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<sst xmlns="http://schemas.openxmlformats.org/spreadsheetml/2006/main" count="84" uniqueCount="76">
  <si>
    <t xml:space="preserve">项目绩效目标自评表 </t>
  </si>
  <si>
    <t>（2024年度）</t>
  </si>
  <si>
    <t>项目名称</t>
  </si>
  <si>
    <t>海原县2024年农村人居环境整治提升行动项目</t>
  </si>
  <si>
    <t>填报人姓名及电话</t>
  </si>
  <si>
    <t>刘兴龙15509657482</t>
  </si>
  <si>
    <t>主管部门</t>
  </si>
  <si>
    <t>海原县财政局</t>
  </si>
  <si>
    <t>实施单位</t>
  </si>
  <si>
    <t>海原县农业农村局</t>
  </si>
  <si>
    <t>资金
情况
（万元）</t>
  </si>
  <si>
    <t>类别</t>
  </si>
  <si>
    <t>预算安排</t>
  </si>
  <si>
    <t>实际执行</t>
  </si>
  <si>
    <t>分值</t>
  </si>
  <si>
    <t>执行率</t>
  </si>
  <si>
    <t>得分</t>
  </si>
  <si>
    <t>年度金额：</t>
  </si>
  <si>
    <t>其中：中央衔接资金</t>
  </si>
  <si>
    <t>　　 自治区衔接资金</t>
  </si>
  <si>
    <t>专项资金</t>
  </si>
  <si>
    <t>市县配套资金</t>
  </si>
  <si>
    <t>其他资金</t>
  </si>
  <si>
    <t>年度
总体
目标</t>
  </si>
  <si>
    <t>年初设定目标</t>
  </si>
  <si>
    <t>年度目标完成情况</t>
  </si>
  <si>
    <t>1、显著改善全县148个行政村、2个城镇社区人居环境
2、不断改善农村生产生活条件
3.加快农村人居环境整治制度化、常态化、长效化</t>
  </si>
  <si>
    <t>2024年，共开展人居环境整治督查10次，下发督查通报、工作提示等共10期，清理生产生活垃圾12.7481万吨，清理河道沟渠114.4公里，拆除危旧院落、残垣断壁154间（处），拆除乱搭乱建1810处，投入各类机械5412辆（台）次，群众参与环境整治提升行动3.97万人次，发放宣传材料2.7万份。农村环境卫生脏乱差问题基本解决，村容村貌进一步提升。</t>
  </si>
  <si>
    <t>绩
效
指
标</t>
  </si>
  <si>
    <t>一级             指标</t>
  </si>
  <si>
    <t>二级           指标</t>
  </si>
  <si>
    <t>三级指标</t>
  </si>
  <si>
    <t>指标值</t>
  </si>
  <si>
    <t>完成值</t>
  </si>
  <si>
    <t>偏差原因        及改进措施</t>
  </si>
  <si>
    <t>产出          指标（50分）</t>
  </si>
  <si>
    <t>数量指标（15分）</t>
  </si>
  <si>
    <t>农村人居环境整治行政村（个）</t>
  </si>
  <si>
    <t>=148个</t>
  </si>
  <si>
    <t>农村人居环境整治城镇社区（个）</t>
  </si>
  <si>
    <t>=2个</t>
  </si>
  <si>
    <t>项目村环境整治完成率</t>
  </si>
  <si>
    <t>质量指标（15分）</t>
  </si>
  <si>
    <t>项目（工程）验收合格率</t>
  </si>
  <si>
    <t>时效指标（10分）</t>
  </si>
  <si>
    <t>当年开工率</t>
  </si>
  <si>
    <t>当年完成率</t>
  </si>
  <si>
    <t>成本指标（10分）</t>
  </si>
  <si>
    <t>补助标准：每个村补助标准（万元/个）</t>
  </si>
  <si>
    <t>=10万元/个</t>
  </si>
  <si>
    <t>10万元/个</t>
  </si>
  <si>
    <t>项目补助资金总额（万元）</t>
  </si>
  <si>
    <r>
      <rPr>
        <sz val="10"/>
        <rFont val="Arial"/>
        <charset val="134"/>
      </rPr>
      <t>≤</t>
    </r>
    <r>
      <rPr>
        <sz val="10"/>
        <rFont val="宋体"/>
        <charset val="134"/>
      </rPr>
      <t>1500万元</t>
    </r>
  </si>
  <si>
    <t>1500万元</t>
  </si>
  <si>
    <t>效益        指标（40分）</t>
  </si>
  <si>
    <t>社会效益指标（7分）</t>
  </si>
  <si>
    <t>提高农民群众生活生产质量</t>
  </si>
  <si>
    <t>提高</t>
  </si>
  <si>
    <t>提高农民综合素质</t>
  </si>
  <si>
    <t>改善党群干群关系</t>
  </si>
  <si>
    <t>改善</t>
  </si>
  <si>
    <t>完善农村公共服务基础设施</t>
  </si>
  <si>
    <t>完善</t>
  </si>
  <si>
    <t>生态效益指标（6分）</t>
  </si>
  <si>
    <t>农村生活污水处理率（≧**%）</t>
  </si>
  <si>
    <t>≥26%</t>
  </si>
  <si>
    <r>
      <rPr>
        <sz val="9"/>
        <rFont val="宋体"/>
        <charset val="134"/>
      </rPr>
      <t>农村垃圾分类和资源化利用覆盖率（</t>
    </r>
    <r>
      <rPr>
        <sz val="10"/>
        <rFont val="宋体"/>
        <charset val="134"/>
      </rPr>
      <t>≧**%）</t>
    </r>
  </si>
  <si>
    <t>≥32%</t>
  </si>
  <si>
    <t>可持续影响指标（10分）</t>
  </si>
  <si>
    <t>乡村公共基础设施管护机制</t>
  </si>
  <si>
    <t>健全完善</t>
  </si>
  <si>
    <t>偏差原因：个别公共设施日常管护运营存在问题；
改进措施：加强农村公共基础设施管护工作力量，组织公益性岗位人员、志愿者扎实开展人居环境整治和公益性设施共管共享，推行网格化管理工作机制，确保村级公益性设施发挥长期效益，促进农村公共设施管护水平整体提升，有效改善农村人居环境；</t>
  </si>
  <si>
    <t>满意度指标（10分）</t>
  </si>
  <si>
    <r>
      <t>受益群众满意度（</t>
    </r>
    <r>
      <rPr>
        <sz val="10"/>
        <rFont val="宋体"/>
        <charset val="134"/>
      </rPr>
      <t>≧**%）</t>
    </r>
  </si>
  <si>
    <t>≧95%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</si>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</sst>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18"/>
      <name val="方正公文黑体"/>
      <charset val="134"/>
    </font>
    <font>
      <sz val="12"/>
      <name val="仿宋"/>
      <charset val="134"/>
    </font>
    <font>
      <b/>
      <sz val="10"/>
      <name val="仿宋"/>
      <charset val="134"/>
    </font>
    <font>
      <sz val="10"/>
      <name val="宋体"/>
      <charset val="134"/>
    </font>
    <font>
      <b/>
      <sz val="11"/>
      <color indexed="8"/>
      <name val="仿宋"/>
      <charset val="134"/>
    </font>
    <font>
      <b/>
      <sz val="10"/>
      <color indexed="8"/>
      <name val="仿宋"/>
      <charset val="134"/>
    </font>
    <font>
      <b/>
      <sz val="9"/>
      <color theme="1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9"/>
      <name val="仿宋"/>
      <charset val="134"/>
    </font>
    <font>
      <b/>
      <sz val="9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10"/>
      <name val="Arial"/>
      <charset val="134"/>
    </font>
    <font>
      <b/>
      <sz val="9"/>
      <color indexed="8"/>
      <name val="仿宋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4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4" borderId="14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9" fontId="10" fillId="0" borderId="1" xfId="1" applyNumberFormat="1" applyFont="1" applyBorder="1" applyAlignment="1">
      <alignment horizontal="center" vertical="center"/>
    </xf>
    <xf numFmtId="0" fontId="11" fillId="0" borderId="1" xfId="49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/>
    </xf>
    <xf numFmtId="0" fontId="11" fillId="0" borderId="1" xfId="49" applyFont="1" applyBorder="1" applyAlignment="1">
      <alignment horizontal="right" vertical="center"/>
    </xf>
    <xf numFmtId="176" fontId="11" fillId="0" borderId="1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/>
    </xf>
    <xf numFmtId="43" fontId="11" fillId="0" borderId="1" xfId="1" applyNumberFormat="1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43" fontId="11" fillId="0" borderId="1" xfId="1" applyNumberFormat="1" applyFont="1" applyBorder="1" applyAlignment="1" applyProtection="1">
      <alignment horizontal="center" vertical="center" wrapText="1"/>
      <protection locked="0"/>
    </xf>
    <xf numFmtId="43" fontId="11" fillId="0" borderId="1" xfId="1" applyFont="1" applyBorder="1" applyAlignment="1" applyProtection="1">
      <alignment horizontal="center" vertical="center" wrapText="1"/>
      <protection locked="0"/>
    </xf>
    <xf numFmtId="0" fontId="14" fillId="0" borderId="1" xfId="49" applyFont="1" applyBorder="1" applyAlignment="1">
      <alignment horizontal="center" vertical="center" wrapText="1"/>
    </xf>
    <xf numFmtId="43" fontId="14" fillId="0" borderId="1" xfId="1" applyFont="1" applyBorder="1" applyAlignment="1">
      <alignment horizontal="center" vertical="center" wrapText="1"/>
    </xf>
    <xf numFmtId="0" fontId="11" fillId="0" borderId="1" xfId="49" applyFont="1" applyBorder="1" applyAlignment="1">
      <alignment horizontal="left" vertical="center" wrapText="1"/>
    </xf>
    <xf numFmtId="0" fontId="15" fillId="0" borderId="1" xfId="49" applyFont="1" applyBorder="1" applyAlignment="1">
      <alignment horizontal="center" vertical="center" wrapText="1"/>
    </xf>
    <xf numFmtId="0" fontId="16" fillId="0" borderId="4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17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5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9" fontId="17" fillId="0" borderId="1" xfId="49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11" fillId="0" borderId="1" xfId="49" applyNumberFormat="1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18" fillId="0" borderId="1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10" xfId="49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/>
    </xf>
    <xf numFmtId="0" fontId="11" fillId="0" borderId="1" xfId="49" applyFont="1" applyBorder="1" applyAlignment="1" quotePrefix="1">
      <alignment horizontal="center" vertical="center" wrapText="1"/>
    </xf>
    <xf numFmtId="0" fontId="5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workbookViewId="0">
      <selection activeCell="K29" sqref="K29"/>
    </sheetView>
  </sheetViews>
  <sheetFormatPr defaultColWidth="9" defaultRowHeight="13.5"/>
  <cols>
    <col min="1" max="1" width="4.75" style="1" customWidth="1"/>
    <col min="2" max="2" width="8.89166666666667" style="1" customWidth="1"/>
    <col min="3" max="3" width="11.5" style="1" customWidth="1"/>
    <col min="4" max="4" width="15.625" style="1" customWidth="1"/>
    <col min="5" max="5" width="9.125" style="1" customWidth="1"/>
    <col min="6" max="7" width="9.775" style="1" customWidth="1"/>
    <col min="8" max="8" width="9.5" style="1" customWidth="1"/>
    <col min="9" max="9" width="25.625" style="1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2</v>
      </c>
      <c r="B3" s="4"/>
      <c r="C3" s="4" t="s">
        <v>3</v>
      </c>
      <c r="D3" s="4"/>
      <c r="E3" s="5"/>
      <c r="F3" s="4" t="s">
        <v>4</v>
      </c>
      <c r="G3" s="6" t="s">
        <v>5</v>
      </c>
      <c r="H3" s="6"/>
      <c r="I3" s="6"/>
    </row>
    <row r="4" ht="20" customHeight="1" spans="1:9">
      <c r="A4" s="4" t="s">
        <v>6</v>
      </c>
      <c r="B4" s="4"/>
      <c r="C4" s="4" t="s">
        <v>7</v>
      </c>
      <c r="D4" s="4"/>
      <c r="E4" s="7"/>
      <c r="F4" s="4" t="s">
        <v>8</v>
      </c>
      <c r="G4" s="6" t="s">
        <v>9</v>
      </c>
      <c r="H4" s="6"/>
      <c r="I4" s="6"/>
    </row>
    <row r="5" ht="20" customHeight="1" spans="1:9">
      <c r="A5" s="4" t="s">
        <v>10</v>
      </c>
      <c r="B5" s="4" t="s">
        <v>11</v>
      </c>
      <c r="C5" s="4"/>
      <c r="D5" s="4" t="s">
        <v>12</v>
      </c>
      <c r="E5" s="4" t="s">
        <v>13</v>
      </c>
      <c r="F5" s="4"/>
      <c r="G5" s="8" t="s">
        <v>14</v>
      </c>
      <c r="H5" s="4" t="s">
        <v>15</v>
      </c>
      <c r="I5" s="4" t="s">
        <v>16</v>
      </c>
    </row>
    <row r="6" ht="20" customHeight="1" spans="1:9">
      <c r="A6" s="4"/>
      <c r="B6" s="9" t="s">
        <v>17</v>
      </c>
      <c r="C6" s="9"/>
      <c r="D6" s="10">
        <v>1500</v>
      </c>
      <c r="E6" s="11">
        <v>1500</v>
      </c>
      <c r="F6" s="12"/>
      <c r="G6" s="13">
        <v>10</v>
      </c>
      <c r="H6" s="14">
        <v>1</v>
      </c>
      <c r="I6" s="13">
        <f>H6*G6</f>
        <v>10</v>
      </c>
    </row>
    <row r="7" ht="20" customHeight="1" spans="1:9">
      <c r="A7" s="4"/>
      <c r="B7" s="15" t="s">
        <v>18</v>
      </c>
      <c r="C7" s="15"/>
      <c r="D7" s="16"/>
      <c r="E7" s="17"/>
      <c r="F7" s="18"/>
      <c r="G7" s="19"/>
      <c r="H7" s="20"/>
      <c r="I7" s="19"/>
    </row>
    <row r="8" ht="20" customHeight="1" spans="1:9">
      <c r="A8" s="4"/>
      <c r="B8" s="21" t="s">
        <v>19</v>
      </c>
      <c r="C8" s="21"/>
      <c r="D8" s="22">
        <v>1500</v>
      </c>
      <c r="E8" s="23">
        <v>1500</v>
      </c>
      <c r="F8" s="23"/>
      <c r="G8" s="22">
        <v>10</v>
      </c>
      <c r="H8" s="14">
        <v>1</v>
      </c>
      <c r="I8" s="22">
        <v>10</v>
      </c>
    </row>
    <row r="9" ht="20" customHeight="1" spans="1:9">
      <c r="A9" s="4"/>
      <c r="B9" s="15" t="s">
        <v>20</v>
      </c>
      <c r="C9" s="15"/>
      <c r="D9" s="24"/>
      <c r="E9" s="24"/>
      <c r="F9" s="24"/>
      <c r="G9" s="25"/>
      <c r="H9" s="20"/>
      <c r="I9" s="25"/>
    </row>
    <row r="10" ht="20" customHeight="1" spans="1:9">
      <c r="A10" s="4"/>
      <c r="B10" s="21" t="s">
        <v>21</v>
      </c>
      <c r="C10" s="21"/>
      <c r="D10" s="26"/>
      <c r="E10" s="26"/>
      <c r="F10" s="26"/>
      <c r="G10" s="27"/>
      <c r="H10" s="20"/>
      <c r="I10" s="27"/>
    </row>
    <row r="11" ht="20" customHeight="1" spans="1:9">
      <c r="A11" s="4"/>
      <c r="B11" s="15" t="s">
        <v>22</v>
      </c>
      <c r="C11" s="15"/>
      <c r="D11" s="24"/>
      <c r="E11" s="24"/>
      <c r="F11" s="24"/>
      <c r="G11" s="25"/>
      <c r="H11" s="25"/>
      <c r="I11" s="25"/>
    </row>
    <row r="12" ht="20" customHeight="1" spans="1:9">
      <c r="A12" s="4" t="s">
        <v>23</v>
      </c>
      <c r="B12" s="28" t="s">
        <v>24</v>
      </c>
      <c r="C12" s="28"/>
      <c r="D12" s="28"/>
      <c r="E12" s="28"/>
      <c r="F12" s="29" t="s">
        <v>25</v>
      </c>
      <c r="G12" s="29"/>
      <c r="H12" s="29"/>
      <c r="I12" s="29"/>
    </row>
    <row r="13" ht="119" customHeight="1" spans="1:9">
      <c r="A13" s="4"/>
      <c r="B13" s="30" t="s">
        <v>26</v>
      </c>
      <c r="C13" s="30"/>
      <c r="D13" s="30"/>
      <c r="E13" s="30"/>
      <c r="F13" s="30" t="s">
        <v>27</v>
      </c>
      <c r="G13" s="30"/>
      <c r="H13" s="30"/>
      <c r="I13" s="30"/>
    </row>
    <row r="14" ht="23" customHeight="1" spans="1:9">
      <c r="A14" s="4" t="s">
        <v>28</v>
      </c>
      <c r="B14" s="31" t="s">
        <v>29</v>
      </c>
      <c r="C14" s="31" t="s">
        <v>30</v>
      </c>
      <c r="D14" s="31" t="s">
        <v>31</v>
      </c>
      <c r="E14" s="31" t="s">
        <v>14</v>
      </c>
      <c r="F14" s="31" t="s">
        <v>32</v>
      </c>
      <c r="G14" s="31" t="s">
        <v>33</v>
      </c>
      <c r="H14" s="31" t="s">
        <v>16</v>
      </c>
      <c r="I14" s="31" t="s">
        <v>34</v>
      </c>
    </row>
    <row r="15" ht="37" customHeight="1" spans="1:9">
      <c r="A15" s="4"/>
      <c r="B15" s="32" t="s">
        <v>35</v>
      </c>
      <c r="C15" s="33" t="s">
        <v>36</v>
      </c>
      <c r="D15" s="30" t="s">
        <v>37</v>
      </c>
      <c r="E15" s="34">
        <v>15</v>
      </c>
      <c r="F15" s="54" t="s">
        <v>38</v>
      </c>
      <c r="G15" s="36">
        <v>148</v>
      </c>
      <c r="H15" s="6">
        <v>15</v>
      </c>
      <c r="I15" s="51"/>
    </row>
    <row r="16" ht="33" customHeight="1" spans="1:9">
      <c r="A16" s="4"/>
      <c r="B16" s="37"/>
      <c r="C16" s="38"/>
      <c r="D16" s="30" t="s">
        <v>39</v>
      </c>
      <c r="E16" s="39">
        <v>5</v>
      </c>
      <c r="F16" s="54" t="s">
        <v>40</v>
      </c>
      <c r="G16" s="36">
        <v>2</v>
      </c>
      <c r="H16" s="6">
        <v>5</v>
      </c>
      <c r="I16" s="51"/>
    </row>
    <row r="17" ht="38" customHeight="1" spans="1:9">
      <c r="A17" s="4"/>
      <c r="B17" s="37"/>
      <c r="C17" s="38"/>
      <c r="D17" s="30" t="s">
        <v>41</v>
      </c>
      <c r="E17" s="39">
        <v>5</v>
      </c>
      <c r="F17" s="40">
        <v>1</v>
      </c>
      <c r="G17" s="41">
        <v>1</v>
      </c>
      <c r="H17" s="6">
        <v>5</v>
      </c>
      <c r="I17" s="51"/>
    </row>
    <row r="18" ht="31" customHeight="1" spans="1:9">
      <c r="A18" s="4"/>
      <c r="B18" s="37"/>
      <c r="C18" s="6" t="s">
        <v>42</v>
      </c>
      <c r="D18" s="30" t="s">
        <v>43</v>
      </c>
      <c r="E18" s="6">
        <v>15</v>
      </c>
      <c r="F18" s="42">
        <v>1</v>
      </c>
      <c r="G18" s="42">
        <v>1</v>
      </c>
      <c r="H18" s="6">
        <v>15</v>
      </c>
      <c r="I18" s="51"/>
    </row>
    <row r="19" ht="21" customHeight="1" spans="1:9">
      <c r="A19" s="4"/>
      <c r="B19" s="37"/>
      <c r="C19" s="33" t="s">
        <v>44</v>
      </c>
      <c r="D19" s="30" t="s">
        <v>45</v>
      </c>
      <c r="E19" s="6">
        <v>5</v>
      </c>
      <c r="F19" s="42">
        <v>1</v>
      </c>
      <c r="G19" s="42">
        <v>1</v>
      </c>
      <c r="H19" s="6">
        <v>5</v>
      </c>
      <c r="I19" s="51"/>
    </row>
    <row r="20" ht="19" customHeight="1" spans="1:9">
      <c r="A20" s="4"/>
      <c r="B20" s="37"/>
      <c r="C20" s="43"/>
      <c r="D20" s="30" t="s">
        <v>46</v>
      </c>
      <c r="E20" s="6">
        <v>5</v>
      </c>
      <c r="F20" s="42">
        <v>1</v>
      </c>
      <c r="G20" s="42">
        <v>1</v>
      </c>
      <c r="H20" s="6">
        <v>5</v>
      </c>
      <c r="I20" s="51"/>
    </row>
    <row r="21" ht="60" customHeight="1" spans="1:9">
      <c r="A21" s="4"/>
      <c r="B21" s="37"/>
      <c r="C21" s="33" t="s">
        <v>47</v>
      </c>
      <c r="D21" s="6" t="s">
        <v>48</v>
      </c>
      <c r="E21" s="6">
        <v>5</v>
      </c>
      <c r="F21" s="55" t="s">
        <v>49</v>
      </c>
      <c r="G21" s="35" t="s">
        <v>50</v>
      </c>
      <c r="H21" s="6">
        <v>5</v>
      </c>
      <c r="I21" s="51"/>
    </row>
    <row r="22" ht="29" customHeight="1" spans="1:9">
      <c r="A22" s="4"/>
      <c r="B22" s="37"/>
      <c r="C22" s="43"/>
      <c r="D22" s="35" t="s">
        <v>51</v>
      </c>
      <c r="E22" s="6">
        <v>5</v>
      </c>
      <c r="F22" s="44" t="s">
        <v>52</v>
      </c>
      <c r="G22" s="35" t="s">
        <v>53</v>
      </c>
      <c r="H22" s="6">
        <v>5</v>
      </c>
      <c r="I22" s="51"/>
    </row>
    <row r="23" ht="29" customHeight="1" spans="1:9">
      <c r="A23" s="4"/>
      <c r="B23" s="6" t="s">
        <v>54</v>
      </c>
      <c r="C23" s="45" t="s">
        <v>55</v>
      </c>
      <c r="D23" s="35" t="s">
        <v>56</v>
      </c>
      <c r="E23" s="6">
        <v>6</v>
      </c>
      <c r="F23" s="35" t="s">
        <v>57</v>
      </c>
      <c r="G23" s="35" t="s">
        <v>57</v>
      </c>
      <c r="H23" s="6">
        <v>6</v>
      </c>
      <c r="I23" s="51"/>
    </row>
    <row r="24" ht="15" customHeight="1" spans="1:9">
      <c r="A24" s="4"/>
      <c r="B24" s="6"/>
      <c r="C24" s="46"/>
      <c r="D24" s="35" t="s">
        <v>58</v>
      </c>
      <c r="E24" s="6">
        <v>3</v>
      </c>
      <c r="F24" s="35" t="s">
        <v>57</v>
      </c>
      <c r="G24" s="35" t="s">
        <v>57</v>
      </c>
      <c r="H24" s="6">
        <v>3</v>
      </c>
      <c r="I24" s="51"/>
    </row>
    <row r="25" ht="20" customHeight="1" spans="1:9">
      <c r="A25" s="4"/>
      <c r="B25" s="6"/>
      <c r="C25" s="46"/>
      <c r="D25" s="35" t="s">
        <v>59</v>
      </c>
      <c r="E25" s="6">
        <v>2</v>
      </c>
      <c r="F25" s="35" t="s">
        <v>60</v>
      </c>
      <c r="G25" s="35" t="s">
        <v>60</v>
      </c>
      <c r="H25" s="6">
        <v>2</v>
      </c>
      <c r="I25" s="51"/>
    </row>
    <row r="26" ht="24" customHeight="1" spans="1:9">
      <c r="A26" s="4"/>
      <c r="B26" s="6"/>
      <c r="C26" s="47"/>
      <c r="D26" s="35" t="s">
        <v>61</v>
      </c>
      <c r="E26" s="6">
        <v>3</v>
      </c>
      <c r="F26" s="35" t="s">
        <v>62</v>
      </c>
      <c r="G26" s="35" t="s">
        <v>62</v>
      </c>
      <c r="H26" s="6">
        <v>3</v>
      </c>
      <c r="I26" s="51"/>
    </row>
    <row r="27" ht="27" customHeight="1" spans="1:9">
      <c r="A27" s="4"/>
      <c r="B27" s="6"/>
      <c r="C27" s="45" t="s">
        <v>63</v>
      </c>
      <c r="D27" s="35" t="s">
        <v>64</v>
      </c>
      <c r="E27" s="6">
        <v>3</v>
      </c>
      <c r="F27" s="35" t="s">
        <v>65</v>
      </c>
      <c r="G27" s="42">
        <v>0.26</v>
      </c>
      <c r="H27" s="6">
        <v>3</v>
      </c>
      <c r="I27" s="51"/>
    </row>
    <row r="28" ht="30" customHeight="1" spans="1:9">
      <c r="A28" s="4"/>
      <c r="B28" s="6"/>
      <c r="C28" s="47"/>
      <c r="D28" s="35" t="s">
        <v>66</v>
      </c>
      <c r="E28" s="6">
        <v>3</v>
      </c>
      <c r="F28" s="35" t="s">
        <v>67</v>
      </c>
      <c r="G28" s="42">
        <v>0.32</v>
      </c>
      <c r="H28" s="6">
        <v>3</v>
      </c>
      <c r="I28" s="51"/>
    </row>
    <row r="29" ht="135" customHeight="1" spans="1:9">
      <c r="A29" s="4"/>
      <c r="B29" s="6"/>
      <c r="C29" s="48" t="s">
        <v>68</v>
      </c>
      <c r="D29" s="35" t="s">
        <v>69</v>
      </c>
      <c r="E29" s="6">
        <v>10</v>
      </c>
      <c r="F29" s="35" t="s">
        <v>70</v>
      </c>
      <c r="G29" s="35" t="s">
        <v>70</v>
      </c>
      <c r="H29" s="6">
        <v>9</v>
      </c>
      <c r="I29" s="52" t="s">
        <v>71</v>
      </c>
    </row>
    <row r="30" ht="31" customHeight="1" spans="1:9">
      <c r="A30" s="4"/>
      <c r="B30" s="6"/>
      <c r="C30" s="49" t="s">
        <v>72</v>
      </c>
      <c r="D30" s="35" t="s">
        <v>73</v>
      </c>
      <c r="E30" s="6">
        <v>10</v>
      </c>
      <c r="F30" s="42" t="s">
        <v>74</v>
      </c>
      <c r="G30" s="42">
        <v>0.95</v>
      </c>
      <c r="H30" s="6">
        <v>10</v>
      </c>
      <c r="I30" s="51"/>
    </row>
    <row r="31" ht="23" customHeight="1" spans="1:9">
      <c r="A31" s="8" t="s">
        <v>75</v>
      </c>
      <c r="B31" s="8"/>
      <c r="C31" s="8"/>
      <c r="D31" s="8"/>
      <c r="E31" s="50">
        <f>SUM(E15:E30)</f>
        <v>100</v>
      </c>
      <c r="F31" s="50"/>
      <c r="G31" s="50"/>
      <c r="H31" s="50">
        <f>SUM(H15:H30)</f>
        <v>99</v>
      </c>
      <c r="I31" s="53"/>
    </row>
  </sheetData>
  <mergeCells count="38">
    <mergeCell ref="A1:I1"/>
    <mergeCell ref="A2:I2"/>
    <mergeCell ref="A3:B3"/>
    <mergeCell ref="C3:E3"/>
    <mergeCell ref="G3:I3"/>
    <mergeCell ref="A4:B4"/>
    <mergeCell ref="C4:D4"/>
    <mergeCell ref="G4:I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E12"/>
    <mergeCell ref="F12:I12"/>
    <mergeCell ref="B13:E13"/>
    <mergeCell ref="F13:I13"/>
    <mergeCell ref="A31:D31"/>
    <mergeCell ref="F31:G31"/>
    <mergeCell ref="A5:A11"/>
    <mergeCell ref="A12:A13"/>
    <mergeCell ref="A14:A30"/>
    <mergeCell ref="B15:B22"/>
    <mergeCell ref="B23:B30"/>
    <mergeCell ref="C15:C17"/>
    <mergeCell ref="C19:C20"/>
    <mergeCell ref="C21:C22"/>
    <mergeCell ref="C23:C26"/>
    <mergeCell ref="C27:C28"/>
  </mergeCells>
  <printOptions horizontalCentered="1" verticalCentered="1"/>
  <pageMargins left="0.751388888888889" right="0.751388888888889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幻听</cp:lastModifiedBy>
  <dcterms:created xsi:type="dcterms:W3CDTF">2023-10-07T08:28:00Z</dcterms:created>
  <dcterms:modified xsi:type="dcterms:W3CDTF">2024-12-06T10:03:00Z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E474F79EFCD44F568B582632AE9625A6_13</vt:lpwstr>
  </property>
  <property fmtid="{D5CDD505-2E9C-101B-9397-08002B2CF9AE}" pid="3" name="KSOProductBuildVer">
    <vt:lpwstr>2052-12.1.0.18912</vt:lpwstr>
  </property>
</Properties>
</file>