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设计概算" sheetId="1" r:id="rId1"/>
  </sheets>
  <definedNames>
    <definedName name="_xlnm.Print_Titles" localSheetId="0">'设计概算'!$1:$4</definedName>
  </definedNames>
  <calcPr fullCalcOnLoad="1"/>
</workbook>
</file>

<file path=xl/sharedStrings.xml><?xml version="1.0" encoding="utf-8"?>
<sst xmlns="http://schemas.openxmlformats.org/spreadsheetml/2006/main" count="47" uniqueCount="37">
  <si>
    <t>海原县人民医院妇儿综合楼血液透析中心装修改造项目投资概算表</t>
  </si>
  <si>
    <t xml:space="preserve">                                                                                                 单位：万元</t>
  </si>
  <si>
    <t>序号</t>
  </si>
  <si>
    <t>工程或费用名称</t>
  </si>
  <si>
    <t xml:space="preserve">  概  算  金  额（万元）</t>
  </si>
  <si>
    <t>技术经济指标（元）</t>
  </si>
  <si>
    <t>建筑工程费</t>
  </si>
  <si>
    <t>设备购置费</t>
  </si>
  <si>
    <t>安装工程费</t>
  </si>
  <si>
    <t>其它费用</t>
  </si>
  <si>
    <t>合计</t>
  </si>
  <si>
    <t>单位</t>
  </si>
  <si>
    <t>数量</t>
  </si>
  <si>
    <t>指标</t>
  </si>
  <si>
    <t>投资比例%</t>
  </si>
  <si>
    <t>一</t>
  </si>
  <si>
    <t>工程费用</t>
  </si>
  <si>
    <t>建筑工程</t>
  </si>
  <si>
    <t>给排水工程</t>
  </si>
  <si>
    <t>通风空调工程</t>
  </si>
  <si>
    <t>电气设备安装工程</t>
  </si>
  <si>
    <t>医用气体</t>
  </si>
  <si>
    <t>小计</t>
  </si>
  <si>
    <t>二</t>
  </si>
  <si>
    <t>工程建设其它费用</t>
  </si>
  <si>
    <t>工程监理费</t>
  </si>
  <si>
    <t>万元</t>
  </si>
  <si>
    <t>编制清单及招标控制价费</t>
  </si>
  <si>
    <t>招标服务费</t>
  </si>
  <si>
    <t>建设方案编制及评审费</t>
  </si>
  <si>
    <t>设计费</t>
  </si>
  <si>
    <t>工程保险费</t>
  </si>
  <si>
    <t>审图费</t>
  </si>
  <si>
    <r>
      <t>小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</t>
    </r>
  </si>
  <si>
    <t>三</t>
  </si>
  <si>
    <t>预备费</t>
  </si>
  <si>
    <t>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</si>
</sst>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0_);[Red]\(0.00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3">
      <selection activeCell="M14" sqref="M14"/>
    </sheetView>
  </sheetViews>
  <sheetFormatPr defaultColWidth="9.00390625" defaultRowHeight="21" customHeight="1"/>
  <cols>
    <col min="1" max="1" width="9.125" style="5" customWidth="1"/>
    <col min="2" max="2" width="20.75390625" style="6" customWidth="1"/>
    <col min="3" max="3" width="11.75390625" style="7" customWidth="1"/>
    <col min="4" max="4" width="10.75390625" style="8" customWidth="1"/>
    <col min="5" max="5" width="10.75390625" style="9" customWidth="1"/>
    <col min="6" max="6" width="10.50390625" style="7" customWidth="1"/>
    <col min="7" max="7" width="10.375" style="10" customWidth="1"/>
    <col min="8" max="8" width="10.25390625" style="11" customWidth="1"/>
    <col min="9" max="9" width="11.75390625" style="11" customWidth="1"/>
    <col min="10" max="10" width="10.75390625" style="11" customWidth="1"/>
    <col min="11" max="11" width="9.75390625" style="12" customWidth="1"/>
    <col min="12" max="12" width="9.25390625" style="11" bestFit="1" customWidth="1"/>
    <col min="13" max="16384" width="9.00390625" style="11" customWidth="1"/>
  </cols>
  <sheetData>
    <row r="1" spans="1:11" ht="45" customHeight="1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</row>
    <row r="2" spans="1:11" ht="21" customHeight="1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5" customHeight="1">
      <c r="A3" s="17" t="s">
        <v>2</v>
      </c>
      <c r="B3" s="18" t="s">
        <v>3</v>
      </c>
      <c r="C3" s="19" t="s">
        <v>4</v>
      </c>
      <c r="D3" s="20"/>
      <c r="E3" s="20"/>
      <c r="F3" s="20"/>
      <c r="G3" s="20"/>
      <c r="H3" s="21" t="s">
        <v>5</v>
      </c>
      <c r="I3" s="36"/>
      <c r="J3" s="36"/>
      <c r="K3" s="36"/>
    </row>
    <row r="4" spans="1:11" s="1" customFormat="1" ht="22.5" customHeight="1">
      <c r="A4" s="17"/>
      <c r="B4" s="18"/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8" t="s">
        <v>14</v>
      </c>
    </row>
    <row r="5" spans="1:11" s="2" customFormat="1" ht="22.5" customHeight="1">
      <c r="A5" s="22" t="s">
        <v>15</v>
      </c>
      <c r="B5" s="18" t="s">
        <v>16</v>
      </c>
      <c r="C5" s="23">
        <f>C11</f>
        <v>230.23454800000002</v>
      </c>
      <c r="D5" s="23">
        <f aca="true" t="shared" si="0" ref="C5:G5">D11</f>
        <v>0</v>
      </c>
      <c r="E5" s="23">
        <f t="shared" si="0"/>
        <v>0</v>
      </c>
      <c r="F5" s="23">
        <f t="shared" si="0"/>
        <v>0</v>
      </c>
      <c r="G5" s="23">
        <f t="shared" si="0"/>
        <v>230.23454800000002</v>
      </c>
      <c r="H5" s="18"/>
      <c r="I5" s="23"/>
      <c r="J5" s="23"/>
      <c r="K5" s="37">
        <f>G5/G22*100</f>
        <v>88.70477719577589</v>
      </c>
    </row>
    <row r="6" spans="1:11" s="2" customFormat="1" ht="22.5" customHeight="1">
      <c r="A6" s="17">
        <v>1</v>
      </c>
      <c r="B6" s="18" t="s">
        <v>17</v>
      </c>
      <c r="C6" s="18">
        <v>102.475135</v>
      </c>
      <c r="D6" s="23"/>
      <c r="E6" s="23"/>
      <c r="F6" s="23"/>
      <c r="G6" s="24">
        <f>SUM(C6:F6)</f>
        <v>102.475135</v>
      </c>
      <c r="H6" s="18"/>
      <c r="I6" s="18"/>
      <c r="J6" s="38"/>
      <c r="K6" s="37"/>
    </row>
    <row r="7" spans="1:11" s="2" customFormat="1" ht="22.5" customHeight="1">
      <c r="A7" s="17">
        <v>2</v>
      </c>
      <c r="B7" s="18" t="s">
        <v>18</v>
      </c>
      <c r="C7" s="18">
        <v>16.160654</v>
      </c>
      <c r="D7" s="23"/>
      <c r="E7" s="23"/>
      <c r="F7" s="23"/>
      <c r="G7" s="24">
        <f>SUM(C7:F7)</f>
        <v>16.160654</v>
      </c>
      <c r="H7" s="18"/>
      <c r="I7" s="18"/>
      <c r="J7" s="38"/>
      <c r="K7" s="37"/>
    </row>
    <row r="8" spans="1:11" s="2" customFormat="1" ht="22.5" customHeight="1">
      <c r="A8" s="17">
        <v>3</v>
      </c>
      <c r="B8" s="18" t="s">
        <v>19</v>
      </c>
      <c r="C8" s="18">
        <v>41.25226</v>
      </c>
      <c r="D8" s="23"/>
      <c r="E8" s="23"/>
      <c r="F8" s="23"/>
      <c r="G8" s="24">
        <f>SUM(C8:F8)</f>
        <v>41.25226</v>
      </c>
      <c r="H8" s="18"/>
      <c r="I8" s="18"/>
      <c r="J8" s="38"/>
      <c r="K8" s="37"/>
    </row>
    <row r="9" spans="1:11" s="2" customFormat="1" ht="22.5" customHeight="1">
      <c r="A9" s="17">
        <v>4</v>
      </c>
      <c r="B9" s="18" t="s">
        <v>20</v>
      </c>
      <c r="C9" s="18">
        <v>62.195835</v>
      </c>
      <c r="D9" s="23"/>
      <c r="E9" s="23"/>
      <c r="F9" s="23"/>
      <c r="G9" s="24">
        <f>SUM(C9:F9)</f>
        <v>62.195835</v>
      </c>
      <c r="H9" s="18"/>
      <c r="I9" s="18"/>
      <c r="J9" s="38"/>
      <c r="K9" s="37"/>
    </row>
    <row r="10" spans="1:11" s="3" customFormat="1" ht="22.5" customHeight="1">
      <c r="A10" s="17">
        <v>5</v>
      </c>
      <c r="B10" s="18" t="s">
        <v>21</v>
      </c>
      <c r="C10" s="18">
        <v>8.150664</v>
      </c>
      <c r="D10" s="18"/>
      <c r="E10" s="18"/>
      <c r="F10" s="18"/>
      <c r="G10" s="18">
        <f>SUM(C10:F10)</f>
        <v>8.150664</v>
      </c>
      <c r="H10" s="18"/>
      <c r="I10" s="18"/>
      <c r="J10" s="38"/>
      <c r="K10" s="39"/>
    </row>
    <row r="11" spans="1:11" s="3" customFormat="1" ht="22.5" customHeight="1">
      <c r="A11" s="17">
        <v>6</v>
      </c>
      <c r="B11" s="18" t="s">
        <v>22</v>
      </c>
      <c r="C11" s="18">
        <f>SUM(C6:C10)</f>
        <v>230.23454800000002</v>
      </c>
      <c r="D11" s="18">
        <f>SUM(D6:D8)</f>
        <v>0</v>
      </c>
      <c r="E11" s="18">
        <f>SUM(E6:E8)</f>
        <v>0</v>
      </c>
      <c r="F11" s="18">
        <f>SUM(F6:F8)</f>
        <v>0</v>
      </c>
      <c r="G11" s="18">
        <f>SUM(G6:G10)</f>
        <v>230.23454800000002</v>
      </c>
      <c r="H11" s="18"/>
      <c r="I11" s="18"/>
      <c r="J11" s="38"/>
      <c r="K11" s="39"/>
    </row>
    <row r="12" spans="1:11" s="2" customFormat="1" ht="22.5" customHeight="1">
      <c r="A12" s="25" t="s">
        <v>23</v>
      </c>
      <c r="B12" s="18" t="s">
        <v>24</v>
      </c>
      <c r="C12" s="23"/>
      <c r="D12" s="23"/>
      <c r="E12" s="23"/>
      <c r="F12" s="23">
        <f>F20</f>
        <v>21.757164786</v>
      </c>
      <c r="G12" s="26">
        <f aca="true" t="shared" si="1" ref="G12:G21">F12</f>
        <v>21.757164786</v>
      </c>
      <c r="H12" s="18"/>
      <c r="I12" s="18"/>
      <c r="J12" s="18"/>
      <c r="K12" s="37">
        <f>G12/G22*100</f>
        <v>8.38260144500082</v>
      </c>
    </row>
    <row r="13" spans="1:11" s="3" customFormat="1" ht="22.5" customHeight="1">
      <c r="A13" s="17">
        <v>1</v>
      </c>
      <c r="B13" s="18" t="s">
        <v>25</v>
      </c>
      <c r="C13" s="18"/>
      <c r="D13" s="18"/>
      <c r="E13" s="18"/>
      <c r="F13" s="18">
        <f aca="true" t="shared" si="2" ref="F13:F19">I13*J13</f>
        <v>3.4535182200000003</v>
      </c>
      <c r="G13" s="24">
        <f t="shared" si="1"/>
        <v>3.4535182200000003</v>
      </c>
      <c r="H13" s="18" t="s">
        <v>26</v>
      </c>
      <c r="I13" s="18">
        <f>G5</f>
        <v>230.23454800000002</v>
      </c>
      <c r="J13" s="18">
        <v>0.015</v>
      </c>
      <c r="K13" s="39"/>
    </row>
    <row r="14" spans="1:11" s="3" customFormat="1" ht="22.5" customHeight="1">
      <c r="A14" s="17">
        <v>2</v>
      </c>
      <c r="B14" s="18" t="s">
        <v>27</v>
      </c>
      <c r="C14" s="27"/>
      <c r="D14" s="27"/>
      <c r="E14" s="27"/>
      <c r="F14" s="27">
        <f t="shared" si="2"/>
        <v>1.3814072880000001</v>
      </c>
      <c r="G14" s="28">
        <f t="shared" si="1"/>
        <v>1.3814072880000001</v>
      </c>
      <c r="H14" s="18" t="s">
        <v>26</v>
      </c>
      <c r="I14" s="18">
        <f>G5</f>
        <v>230.23454800000002</v>
      </c>
      <c r="J14" s="18">
        <v>0.006</v>
      </c>
      <c r="K14" s="39"/>
    </row>
    <row r="15" spans="1:11" s="3" customFormat="1" ht="22.5" customHeight="1">
      <c r="A15" s="17">
        <v>3</v>
      </c>
      <c r="B15" s="18" t="s">
        <v>28</v>
      </c>
      <c r="C15" s="27"/>
      <c r="D15" s="27"/>
      <c r="E15" s="27"/>
      <c r="F15" s="27">
        <f t="shared" si="2"/>
        <v>1.611641836</v>
      </c>
      <c r="G15" s="28">
        <f t="shared" si="1"/>
        <v>1.611641836</v>
      </c>
      <c r="H15" s="18" t="s">
        <v>26</v>
      </c>
      <c r="I15" s="18">
        <f>G5</f>
        <v>230.23454800000002</v>
      </c>
      <c r="J15" s="18">
        <v>0.006999999999999999</v>
      </c>
      <c r="K15" s="39"/>
    </row>
    <row r="16" spans="1:11" s="2" customFormat="1" ht="22.5" customHeight="1">
      <c r="A16" s="17">
        <v>4</v>
      </c>
      <c r="B16" s="18" t="s">
        <v>29</v>
      </c>
      <c r="C16" s="27"/>
      <c r="D16" s="27"/>
      <c r="E16" s="27"/>
      <c r="F16" s="27">
        <f t="shared" si="2"/>
        <v>0.6907036440000001</v>
      </c>
      <c r="G16" s="28">
        <f t="shared" si="1"/>
        <v>0.6907036440000001</v>
      </c>
      <c r="H16" s="18" t="s">
        <v>26</v>
      </c>
      <c r="I16" s="18">
        <f>G5</f>
        <v>230.23454800000002</v>
      </c>
      <c r="J16" s="18">
        <v>0.003</v>
      </c>
      <c r="K16" s="37"/>
    </row>
    <row r="17" spans="1:11" s="2" customFormat="1" ht="22.5" customHeight="1">
      <c r="A17" s="17">
        <v>5</v>
      </c>
      <c r="B17" s="18" t="s">
        <v>30</v>
      </c>
      <c r="C17" s="27"/>
      <c r="D17" s="27"/>
      <c r="E17" s="27"/>
      <c r="F17" s="27">
        <f t="shared" si="2"/>
        <v>11.511727400000002</v>
      </c>
      <c r="G17" s="28">
        <f t="shared" si="1"/>
        <v>11.511727400000002</v>
      </c>
      <c r="H17" s="18" t="s">
        <v>26</v>
      </c>
      <c r="I17" s="18">
        <f>G5</f>
        <v>230.23454800000002</v>
      </c>
      <c r="J17" s="18">
        <v>0.05</v>
      </c>
      <c r="K17" s="37"/>
    </row>
    <row r="18" spans="1:11" s="2" customFormat="1" ht="22.5" customHeight="1">
      <c r="A18" s="17">
        <v>6</v>
      </c>
      <c r="B18" s="18" t="s">
        <v>31</v>
      </c>
      <c r="C18" s="27"/>
      <c r="D18" s="27"/>
      <c r="E18" s="27"/>
      <c r="F18" s="27">
        <f t="shared" si="2"/>
        <v>1.3814072880000001</v>
      </c>
      <c r="G18" s="28">
        <f t="shared" si="1"/>
        <v>1.3814072880000001</v>
      </c>
      <c r="H18" s="18" t="s">
        <v>26</v>
      </c>
      <c r="I18" s="18">
        <f>G5</f>
        <v>230.23454800000002</v>
      </c>
      <c r="J18" s="18">
        <v>0.006</v>
      </c>
      <c r="K18" s="37"/>
    </row>
    <row r="19" spans="1:11" s="3" customFormat="1" ht="22.5" customHeight="1">
      <c r="A19" s="17">
        <v>7</v>
      </c>
      <c r="B19" s="18" t="s">
        <v>32</v>
      </c>
      <c r="C19" s="18"/>
      <c r="D19" s="18"/>
      <c r="E19" s="18"/>
      <c r="F19" s="27">
        <f t="shared" si="2"/>
        <v>1.7267591100000002</v>
      </c>
      <c r="G19" s="24">
        <f t="shared" si="1"/>
        <v>1.7267591100000002</v>
      </c>
      <c r="H19" s="18" t="s">
        <v>26</v>
      </c>
      <c r="I19" s="18">
        <f>F17</f>
        <v>11.511727400000002</v>
      </c>
      <c r="J19" s="18">
        <v>0.15</v>
      </c>
      <c r="K19" s="39"/>
    </row>
    <row r="20" spans="1:11" s="3" customFormat="1" ht="22.5" customHeight="1">
      <c r="A20" s="17">
        <v>8</v>
      </c>
      <c r="B20" s="18" t="s">
        <v>33</v>
      </c>
      <c r="C20" s="27"/>
      <c r="D20" s="27"/>
      <c r="E20" s="27"/>
      <c r="F20" s="27">
        <f>SUM(F13:F19)</f>
        <v>21.757164786</v>
      </c>
      <c r="G20" s="28">
        <f t="shared" si="1"/>
        <v>21.757164786</v>
      </c>
      <c r="H20" s="18" t="s">
        <v>26</v>
      </c>
      <c r="I20" s="18"/>
      <c r="J20" s="18"/>
      <c r="K20" s="39"/>
    </row>
    <row r="21" spans="1:11" s="3" customFormat="1" ht="22.5" customHeight="1">
      <c r="A21" s="22" t="s">
        <v>34</v>
      </c>
      <c r="B21" s="18" t="s">
        <v>35</v>
      </c>
      <c r="C21" s="27"/>
      <c r="D21" s="27"/>
      <c r="E21" s="27"/>
      <c r="F21" s="23">
        <f>I21*J21</f>
        <v>7.55975138358</v>
      </c>
      <c r="G21" s="26">
        <f t="shared" si="1"/>
        <v>7.55975138358</v>
      </c>
      <c r="H21" s="18" t="s">
        <v>26</v>
      </c>
      <c r="I21" s="18">
        <f>G5+G12</f>
        <v>251.99171278600002</v>
      </c>
      <c r="J21" s="18">
        <v>0.03</v>
      </c>
      <c r="K21" s="37">
        <f>G21/G22*100</f>
        <v>2.9126213592233006</v>
      </c>
    </row>
    <row r="22" spans="1:11" s="4" customFormat="1" ht="22.5" customHeight="1">
      <c r="A22" s="22" t="s">
        <v>36</v>
      </c>
      <c r="B22" s="18" t="s">
        <v>10</v>
      </c>
      <c r="C22" s="23"/>
      <c r="D22" s="23"/>
      <c r="E22" s="23"/>
      <c r="F22" s="23"/>
      <c r="G22" s="26">
        <f>G5+G12+G21</f>
        <v>259.55146416958</v>
      </c>
      <c r="H22" s="23" t="s">
        <v>26</v>
      </c>
      <c r="I22" s="23"/>
      <c r="J22" s="23"/>
      <c r="K22" s="37">
        <f>SUM(K5:K21)</f>
        <v>100</v>
      </c>
    </row>
    <row r="23" spans="1:8" ht="21" customHeight="1">
      <c r="A23" s="29"/>
      <c r="B23" s="30"/>
      <c r="C23" s="31"/>
      <c r="D23" s="32"/>
      <c r="E23" s="33"/>
      <c r="F23" s="31"/>
      <c r="G23" s="34"/>
      <c r="H23" s="35"/>
    </row>
    <row r="24" spans="1:8" ht="21" customHeight="1">
      <c r="A24" s="29"/>
      <c r="B24" s="30"/>
      <c r="C24" s="31"/>
      <c r="D24" s="32"/>
      <c r="E24" s="33"/>
      <c r="F24" s="31"/>
      <c r="G24" s="34"/>
      <c r="H24" s="35"/>
    </row>
    <row r="25" spans="1:8" ht="21" customHeight="1">
      <c r="A25" s="29"/>
      <c r="B25" s="30"/>
      <c r="C25" s="31"/>
      <c r="D25" s="32"/>
      <c r="E25" s="33"/>
      <c r="F25" s="31"/>
      <c r="G25" s="34"/>
      <c r="H25" s="35"/>
    </row>
    <row r="26" spans="1:8" ht="21" customHeight="1">
      <c r="A26" s="29"/>
      <c r="B26" s="30"/>
      <c r="C26" s="31"/>
      <c r="D26" s="32"/>
      <c r="E26" s="33"/>
      <c r="F26" s="31"/>
      <c r="G26" s="34"/>
      <c r="H26" s="35"/>
    </row>
    <row r="27" spans="1:8" ht="21" customHeight="1">
      <c r="A27" s="29"/>
      <c r="B27" s="30"/>
      <c r="C27" s="31"/>
      <c r="D27" s="32"/>
      <c r="E27" s="33"/>
      <c r="F27" s="31"/>
      <c r="G27" s="34"/>
      <c r="H27" s="35"/>
    </row>
    <row r="28" spans="1:8" ht="21" customHeight="1">
      <c r="A28" s="29"/>
      <c r="B28" s="30"/>
      <c r="C28" s="31"/>
      <c r="D28" s="32"/>
      <c r="E28" s="33"/>
      <c r="F28" s="31"/>
      <c r="G28" s="34"/>
      <c r="H28" s="35"/>
    </row>
    <row r="29" spans="1:8" ht="21" customHeight="1">
      <c r="A29" s="29"/>
      <c r="B29" s="30"/>
      <c r="C29" s="31"/>
      <c r="D29" s="32"/>
      <c r="E29" s="33"/>
      <c r="F29" s="31"/>
      <c r="G29" s="34"/>
      <c r="H29" s="35"/>
    </row>
    <row r="30" spans="1:8" ht="21" customHeight="1">
      <c r="A30" s="29"/>
      <c r="B30" s="30"/>
      <c r="C30" s="31"/>
      <c r="D30" s="32"/>
      <c r="E30" s="33"/>
      <c r="F30" s="31"/>
      <c r="G30" s="34"/>
      <c r="H30" s="35"/>
    </row>
    <row r="31" spans="1:8" ht="21" customHeight="1">
      <c r="A31" s="29"/>
      <c r="B31" s="30"/>
      <c r="C31" s="31"/>
      <c r="D31" s="32"/>
      <c r="E31" s="33"/>
      <c r="F31" s="31"/>
      <c r="G31" s="34"/>
      <c r="H31" s="35"/>
    </row>
    <row r="32" spans="1:8" ht="21" customHeight="1">
      <c r="A32" s="29"/>
      <c r="B32" s="30"/>
      <c r="C32" s="31"/>
      <c r="D32" s="32"/>
      <c r="E32" s="33"/>
      <c r="F32" s="31"/>
      <c r="G32" s="34"/>
      <c r="H32" s="35"/>
    </row>
    <row r="33" spans="1:8" ht="21" customHeight="1">
      <c r="A33" s="29"/>
      <c r="B33" s="30"/>
      <c r="C33" s="31"/>
      <c r="D33" s="32"/>
      <c r="E33" s="33"/>
      <c r="F33" s="31"/>
      <c r="G33" s="34"/>
      <c r="H33" s="35"/>
    </row>
    <row r="34" spans="1:8" ht="21" customHeight="1">
      <c r="A34" s="29"/>
      <c r="B34" s="30"/>
      <c r="C34" s="31"/>
      <c r="D34" s="32"/>
      <c r="E34" s="33"/>
      <c r="F34" s="31"/>
      <c r="G34" s="34"/>
      <c r="H34" s="35"/>
    </row>
    <row r="35" spans="1:8" ht="21" customHeight="1">
      <c r="A35" s="29"/>
      <c r="B35" s="30"/>
      <c r="C35" s="31"/>
      <c r="D35" s="32"/>
      <c r="E35" s="33"/>
      <c r="F35" s="31"/>
      <c r="G35" s="34"/>
      <c r="H35" s="35"/>
    </row>
    <row r="36" spans="1:8" ht="21" customHeight="1">
      <c r="A36" s="29"/>
      <c r="B36" s="30"/>
      <c r="C36" s="31"/>
      <c r="D36" s="32"/>
      <c r="E36" s="33"/>
      <c r="F36" s="31"/>
      <c r="G36" s="34"/>
      <c r="H36" s="35"/>
    </row>
    <row r="37" spans="1:8" ht="21" customHeight="1">
      <c r="A37" s="29"/>
      <c r="B37" s="30"/>
      <c r="C37" s="31"/>
      <c r="D37" s="32"/>
      <c r="E37" s="33"/>
      <c r="F37" s="31"/>
      <c r="G37" s="34"/>
      <c r="H37" s="35"/>
    </row>
    <row r="38" spans="1:8" ht="21" customHeight="1">
      <c r="A38" s="29"/>
      <c r="B38" s="30"/>
      <c r="C38" s="31"/>
      <c r="D38" s="32"/>
      <c r="E38" s="33"/>
      <c r="F38" s="31"/>
      <c r="G38" s="34"/>
      <c r="H38" s="35"/>
    </row>
    <row r="39" spans="1:8" ht="21" customHeight="1">
      <c r="A39" s="29"/>
      <c r="B39" s="30"/>
      <c r="C39" s="31"/>
      <c r="D39" s="32"/>
      <c r="E39" s="33"/>
      <c r="F39" s="31"/>
      <c r="G39" s="34"/>
      <c r="H39" s="35"/>
    </row>
    <row r="40" spans="1:8" ht="21" customHeight="1">
      <c r="A40" s="29"/>
      <c r="B40" s="30"/>
      <c r="C40" s="31"/>
      <c r="D40" s="32"/>
      <c r="E40" s="33"/>
      <c r="F40" s="31"/>
      <c r="G40" s="34"/>
      <c r="H40" s="35"/>
    </row>
    <row r="41" spans="1:8" ht="21" customHeight="1">
      <c r="A41" s="29"/>
      <c r="B41" s="30"/>
      <c r="C41" s="31"/>
      <c r="D41" s="32"/>
      <c r="E41" s="33"/>
      <c r="F41" s="31"/>
      <c r="G41" s="34"/>
      <c r="H41" s="35"/>
    </row>
    <row r="42" spans="1:8" ht="21" customHeight="1">
      <c r="A42" s="29"/>
      <c r="B42" s="30"/>
      <c r="C42" s="31"/>
      <c r="D42" s="32"/>
      <c r="E42" s="33"/>
      <c r="F42" s="31"/>
      <c r="G42" s="34"/>
      <c r="H42" s="35"/>
    </row>
    <row r="43" spans="1:8" ht="21" customHeight="1">
      <c r="A43" s="29"/>
      <c r="B43" s="30"/>
      <c r="C43" s="31"/>
      <c r="D43" s="32"/>
      <c r="E43" s="33"/>
      <c r="F43" s="31"/>
      <c r="G43" s="34"/>
      <c r="H43" s="35"/>
    </row>
    <row r="44" spans="1:8" ht="21" customHeight="1">
      <c r="A44" s="29"/>
      <c r="B44" s="30"/>
      <c r="C44" s="31"/>
      <c r="D44" s="32"/>
      <c r="E44" s="33"/>
      <c r="F44" s="31"/>
      <c r="G44" s="34"/>
      <c r="H44" s="35"/>
    </row>
    <row r="45" spans="1:8" ht="21" customHeight="1">
      <c r="A45" s="29"/>
      <c r="B45" s="30"/>
      <c r="C45" s="31"/>
      <c r="D45" s="32"/>
      <c r="E45" s="33"/>
      <c r="F45" s="31"/>
      <c r="G45" s="34"/>
      <c r="H45" s="35"/>
    </row>
    <row r="46" spans="1:8" ht="21" customHeight="1">
      <c r="A46" s="29"/>
      <c r="B46" s="30"/>
      <c r="C46" s="31"/>
      <c r="D46" s="32"/>
      <c r="E46" s="33"/>
      <c r="F46" s="31"/>
      <c r="G46" s="34"/>
      <c r="H46" s="35"/>
    </row>
    <row r="47" spans="1:8" ht="21" customHeight="1">
      <c r="A47" s="29"/>
      <c r="B47" s="30"/>
      <c r="C47" s="31"/>
      <c r="D47" s="32"/>
      <c r="E47" s="33"/>
      <c r="F47" s="31"/>
      <c r="G47" s="34"/>
      <c r="H47" s="35"/>
    </row>
    <row r="48" spans="1:8" ht="21" customHeight="1">
      <c r="A48" s="29"/>
      <c r="B48" s="30"/>
      <c r="C48" s="31"/>
      <c r="D48" s="32"/>
      <c r="E48" s="33"/>
      <c r="F48" s="31"/>
      <c r="G48" s="34"/>
      <c r="H48" s="35"/>
    </row>
    <row r="49" spans="1:8" ht="21" customHeight="1">
      <c r="A49" s="29"/>
      <c r="B49" s="30"/>
      <c r="C49" s="31"/>
      <c r="D49" s="32"/>
      <c r="E49" s="33"/>
      <c r="F49" s="31"/>
      <c r="G49" s="34"/>
      <c r="H49" s="35"/>
    </row>
    <row r="50" spans="1:8" ht="21" customHeight="1">
      <c r="A50" s="29"/>
      <c r="B50" s="30"/>
      <c r="C50" s="31"/>
      <c r="D50" s="32"/>
      <c r="E50" s="33"/>
      <c r="F50" s="31"/>
      <c r="G50" s="34"/>
      <c r="H50" s="35"/>
    </row>
    <row r="51" spans="1:8" ht="21" customHeight="1">
      <c r="A51" s="29"/>
      <c r="B51" s="30"/>
      <c r="C51" s="31"/>
      <c r="D51" s="32"/>
      <c r="E51" s="33"/>
      <c r="F51" s="31"/>
      <c r="G51" s="34"/>
      <c r="H51" s="35"/>
    </row>
    <row r="52" spans="1:8" ht="21" customHeight="1">
      <c r="A52" s="29"/>
      <c r="B52" s="30"/>
      <c r="C52" s="31"/>
      <c r="D52" s="32"/>
      <c r="E52" s="33"/>
      <c r="F52" s="31"/>
      <c r="G52" s="34"/>
      <c r="H52" s="35"/>
    </row>
    <row r="53" spans="1:8" ht="21" customHeight="1">
      <c r="A53" s="29"/>
      <c r="B53" s="30"/>
      <c r="C53" s="31"/>
      <c r="D53" s="32"/>
      <c r="E53" s="33"/>
      <c r="F53" s="31"/>
      <c r="G53" s="34"/>
      <c r="H53" s="35"/>
    </row>
    <row r="54" spans="1:8" ht="21" customHeight="1">
      <c r="A54" s="29"/>
      <c r="B54" s="30"/>
      <c r="C54" s="31"/>
      <c r="D54" s="32"/>
      <c r="E54" s="33"/>
      <c r="F54" s="31"/>
      <c r="G54" s="34"/>
      <c r="H54" s="35"/>
    </row>
    <row r="55" spans="1:8" ht="21" customHeight="1">
      <c r="A55" s="29"/>
      <c r="B55" s="30"/>
      <c r="C55" s="31"/>
      <c r="D55" s="32"/>
      <c r="E55" s="33"/>
      <c r="F55" s="31"/>
      <c r="G55" s="34"/>
      <c r="H55" s="35"/>
    </row>
    <row r="56" spans="1:8" ht="21" customHeight="1">
      <c r="A56" s="29"/>
      <c r="B56" s="30"/>
      <c r="C56" s="31"/>
      <c r="D56" s="32"/>
      <c r="E56" s="33"/>
      <c r="F56" s="31"/>
      <c r="G56" s="34"/>
      <c r="H56" s="35"/>
    </row>
    <row r="57" spans="1:8" ht="21" customHeight="1">
      <c r="A57" s="29"/>
      <c r="B57" s="30"/>
      <c r="C57" s="31"/>
      <c r="D57" s="32"/>
      <c r="E57" s="33"/>
      <c r="F57" s="31"/>
      <c r="G57" s="34"/>
      <c r="H57" s="35"/>
    </row>
    <row r="58" spans="1:8" ht="21" customHeight="1">
      <c r="A58" s="29"/>
      <c r="B58" s="30"/>
      <c r="C58" s="31"/>
      <c r="D58" s="32"/>
      <c r="E58" s="33"/>
      <c r="F58" s="31"/>
      <c r="G58" s="34"/>
      <c r="H58" s="35"/>
    </row>
    <row r="59" spans="1:8" ht="21" customHeight="1">
      <c r="A59" s="29"/>
      <c r="B59" s="30"/>
      <c r="C59" s="31"/>
      <c r="D59" s="32"/>
      <c r="E59" s="33"/>
      <c r="F59" s="31"/>
      <c r="G59" s="34"/>
      <c r="H59" s="35"/>
    </row>
    <row r="60" spans="1:8" ht="21" customHeight="1">
      <c r="A60" s="29"/>
      <c r="B60" s="30"/>
      <c r="C60" s="31"/>
      <c r="D60" s="32"/>
      <c r="E60" s="33"/>
      <c r="F60" s="31"/>
      <c r="G60" s="34"/>
      <c r="H60" s="35"/>
    </row>
    <row r="61" spans="1:8" ht="21" customHeight="1">
      <c r="A61" s="29"/>
      <c r="B61" s="30"/>
      <c r="C61" s="31"/>
      <c r="D61" s="32"/>
      <c r="E61" s="33"/>
      <c r="F61" s="31"/>
      <c r="G61" s="34"/>
      <c r="H61" s="35"/>
    </row>
    <row r="62" spans="1:8" ht="21" customHeight="1">
      <c r="A62" s="29"/>
      <c r="B62" s="30"/>
      <c r="C62" s="31"/>
      <c r="D62" s="32"/>
      <c r="E62" s="33"/>
      <c r="F62" s="31"/>
      <c r="G62" s="34"/>
      <c r="H62" s="35"/>
    </row>
    <row r="63" spans="1:8" ht="21" customHeight="1">
      <c r="A63" s="29"/>
      <c r="B63" s="30"/>
      <c r="C63" s="31"/>
      <c r="D63" s="32"/>
      <c r="E63" s="33"/>
      <c r="F63" s="31"/>
      <c r="G63" s="34"/>
      <c r="H63" s="35"/>
    </row>
    <row r="64" spans="1:8" ht="21" customHeight="1">
      <c r="A64" s="29"/>
      <c r="B64" s="30"/>
      <c r="C64" s="31"/>
      <c r="D64" s="32"/>
      <c r="E64" s="33"/>
      <c r="F64" s="31"/>
      <c r="G64" s="34"/>
      <c r="H64" s="35"/>
    </row>
    <row r="65" spans="1:8" ht="21" customHeight="1">
      <c r="A65" s="29"/>
      <c r="B65" s="30"/>
      <c r="C65" s="31"/>
      <c r="D65" s="32"/>
      <c r="E65" s="33"/>
      <c r="F65" s="31"/>
      <c r="G65" s="34"/>
      <c r="H65" s="35"/>
    </row>
    <row r="66" spans="1:8" ht="21" customHeight="1">
      <c r="A66" s="29"/>
      <c r="B66" s="30"/>
      <c r="C66" s="31"/>
      <c r="D66" s="32"/>
      <c r="E66" s="33"/>
      <c r="F66" s="31"/>
      <c r="G66" s="34"/>
      <c r="H66" s="35"/>
    </row>
    <row r="67" spans="1:8" ht="21" customHeight="1">
      <c r="A67" s="29"/>
      <c r="B67" s="30"/>
      <c r="C67" s="31"/>
      <c r="D67" s="32"/>
      <c r="E67" s="33"/>
      <c r="F67" s="31"/>
      <c r="G67" s="34"/>
      <c r="H67" s="35"/>
    </row>
    <row r="68" spans="1:8" ht="21" customHeight="1">
      <c r="A68" s="29"/>
      <c r="B68" s="30"/>
      <c r="C68" s="31"/>
      <c r="D68" s="32"/>
      <c r="E68" s="33"/>
      <c r="F68" s="31"/>
      <c r="G68" s="34"/>
      <c r="H68" s="35"/>
    </row>
    <row r="69" spans="1:8" ht="21" customHeight="1">
      <c r="A69" s="29"/>
      <c r="B69" s="30"/>
      <c r="C69" s="31"/>
      <c r="D69" s="32"/>
      <c r="E69" s="33"/>
      <c r="F69" s="31"/>
      <c r="G69" s="34"/>
      <c r="H69" s="35"/>
    </row>
    <row r="70" spans="1:8" ht="21" customHeight="1">
      <c r="A70" s="29"/>
      <c r="B70" s="30"/>
      <c r="C70" s="31"/>
      <c r="D70" s="32"/>
      <c r="E70" s="33"/>
      <c r="F70" s="31"/>
      <c r="G70" s="34"/>
      <c r="H70" s="35"/>
    </row>
    <row r="71" spans="1:8" ht="21" customHeight="1">
      <c r="A71" s="29"/>
      <c r="B71" s="30"/>
      <c r="C71" s="31"/>
      <c r="D71" s="32"/>
      <c r="E71" s="33"/>
      <c r="F71" s="31"/>
      <c r="G71" s="34"/>
      <c r="H71" s="35"/>
    </row>
    <row r="72" spans="1:8" ht="21" customHeight="1">
      <c r="A72" s="29"/>
      <c r="B72" s="30"/>
      <c r="C72" s="31"/>
      <c r="D72" s="32"/>
      <c r="E72" s="33"/>
      <c r="F72" s="31"/>
      <c r="G72" s="34"/>
      <c r="H72" s="35"/>
    </row>
    <row r="73" spans="1:8" ht="21" customHeight="1">
      <c r="A73" s="29"/>
      <c r="B73" s="30"/>
      <c r="C73" s="31"/>
      <c r="D73" s="32"/>
      <c r="E73" s="33"/>
      <c r="F73" s="31"/>
      <c r="G73" s="34"/>
      <c r="H73" s="35"/>
    </row>
    <row r="74" spans="1:8" ht="21" customHeight="1">
      <c r="A74" s="29"/>
      <c r="B74" s="30"/>
      <c r="C74" s="31"/>
      <c r="D74" s="32"/>
      <c r="E74" s="33"/>
      <c r="F74" s="31"/>
      <c r="G74" s="34"/>
      <c r="H74" s="35"/>
    </row>
    <row r="75" spans="1:8" ht="21" customHeight="1">
      <c r="A75" s="29"/>
      <c r="B75" s="30"/>
      <c r="C75" s="31"/>
      <c r="D75" s="32"/>
      <c r="E75" s="33"/>
      <c r="F75" s="31"/>
      <c r="G75" s="34"/>
      <c r="H75" s="35"/>
    </row>
    <row r="76" spans="1:8" ht="21" customHeight="1">
      <c r="A76" s="29"/>
      <c r="B76" s="30"/>
      <c r="C76" s="31"/>
      <c r="D76" s="32"/>
      <c r="E76" s="33"/>
      <c r="F76" s="31"/>
      <c r="G76" s="34"/>
      <c r="H76" s="35"/>
    </row>
    <row r="77" spans="1:8" ht="21" customHeight="1">
      <c r="A77" s="29"/>
      <c r="B77" s="30"/>
      <c r="C77" s="31"/>
      <c r="D77" s="32"/>
      <c r="E77" s="33"/>
      <c r="F77" s="31"/>
      <c r="G77" s="34"/>
      <c r="H77" s="35"/>
    </row>
    <row r="78" spans="1:8" ht="21" customHeight="1">
      <c r="A78" s="29"/>
      <c r="B78" s="30"/>
      <c r="C78" s="31"/>
      <c r="D78" s="32"/>
      <c r="E78" s="33"/>
      <c r="F78" s="31"/>
      <c r="G78" s="34"/>
      <c r="H78" s="35"/>
    </row>
    <row r="79" spans="1:8" ht="21" customHeight="1">
      <c r="A79" s="29"/>
      <c r="B79" s="30"/>
      <c r="C79" s="31"/>
      <c r="D79" s="32"/>
      <c r="E79" s="33"/>
      <c r="F79" s="31"/>
      <c r="G79" s="34"/>
      <c r="H79" s="35"/>
    </row>
    <row r="80" spans="1:8" ht="21" customHeight="1">
      <c r="A80" s="29"/>
      <c r="B80" s="30"/>
      <c r="C80" s="31"/>
      <c r="D80" s="32"/>
      <c r="E80" s="33"/>
      <c r="F80" s="31"/>
      <c r="G80" s="34"/>
      <c r="H80" s="35"/>
    </row>
    <row r="81" spans="1:8" ht="21" customHeight="1">
      <c r="A81" s="29"/>
      <c r="B81" s="30"/>
      <c r="C81" s="31"/>
      <c r="D81" s="32"/>
      <c r="E81" s="33"/>
      <c r="F81" s="31"/>
      <c r="G81" s="34"/>
      <c r="H81" s="35"/>
    </row>
    <row r="82" spans="1:8" ht="21" customHeight="1">
      <c r="A82" s="29"/>
      <c r="B82" s="30"/>
      <c r="C82" s="31"/>
      <c r="D82" s="32"/>
      <c r="E82" s="33"/>
      <c r="F82" s="31"/>
      <c r="G82" s="34"/>
      <c r="H82" s="35"/>
    </row>
    <row r="83" spans="1:8" ht="21" customHeight="1">
      <c r="A83" s="29"/>
      <c r="B83" s="30"/>
      <c r="C83" s="31"/>
      <c r="D83" s="32"/>
      <c r="E83" s="33"/>
      <c r="F83" s="31"/>
      <c r="G83" s="34"/>
      <c r="H83" s="35"/>
    </row>
    <row r="84" spans="1:8" ht="21" customHeight="1">
      <c r="A84" s="29"/>
      <c r="B84" s="30"/>
      <c r="C84" s="31"/>
      <c r="D84" s="32"/>
      <c r="E84" s="33"/>
      <c r="F84" s="31"/>
      <c r="G84" s="34"/>
      <c r="H84" s="35"/>
    </row>
    <row r="85" spans="1:8" ht="21" customHeight="1">
      <c r="A85" s="29"/>
      <c r="B85" s="30"/>
      <c r="C85" s="31"/>
      <c r="D85" s="32"/>
      <c r="E85" s="33"/>
      <c r="F85" s="31"/>
      <c r="G85" s="34"/>
      <c r="H85" s="35"/>
    </row>
    <row r="86" spans="1:8" ht="21" customHeight="1">
      <c r="A86" s="29"/>
      <c r="B86" s="30"/>
      <c r="C86" s="31"/>
      <c r="D86" s="32"/>
      <c r="E86" s="33"/>
      <c r="F86" s="31"/>
      <c r="G86" s="34"/>
      <c r="H86" s="35"/>
    </row>
    <row r="87" spans="1:8" ht="21" customHeight="1">
      <c r="A87" s="29"/>
      <c r="B87" s="30"/>
      <c r="C87" s="31"/>
      <c r="D87" s="32"/>
      <c r="E87" s="33"/>
      <c r="F87" s="31"/>
      <c r="G87" s="34"/>
      <c r="H87" s="35"/>
    </row>
    <row r="88" spans="1:8" ht="21" customHeight="1">
      <c r="A88" s="29"/>
      <c r="B88" s="30"/>
      <c r="C88" s="31"/>
      <c r="D88" s="32"/>
      <c r="E88" s="33"/>
      <c r="F88" s="31"/>
      <c r="G88" s="34"/>
      <c r="H88" s="35"/>
    </row>
    <row r="89" spans="1:8" ht="21" customHeight="1">
      <c r="A89" s="29"/>
      <c r="B89" s="30"/>
      <c r="C89" s="31"/>
      <c r="D89" s="32"/>
      <c r="E89" s="33"/>
      <c r="F89" s="31"/>
      <c r="G89" s="34"/>
      <c r="H89" s="35"/>
    </row>
    <row r="90" spans="1:8" ht="21" customHeight="1">
      <c r="A90" s="29"/>
      <c r="B90" s="30"/>
      <c r="C90" s="31"/>
      <c r="D90" s="32"/>
      <c r="E90" s="33"/>
      <c r="F90" s="31"/>
      <c r="G90" s="34"/>
      <c r="H90" s="35"/>
    </row>
    <row r="91" spans="1:8" ht="21" customHeight="1">
      <c r="A91" s="29"/>
      <c r="B91" s="30"/>
      <c r="C91" s="31"/>
      <c r="D91" s="32"/>
      <c r="E91" s="33"/>
      <c r="F91" s="31"/>
      <c r="G91" s="34"/>
      <c r="H91" s="35"/>
    </row>
    <row r="92" spans="1:8" ht="21" customHeight="1">
      <c r="A92" s="29"/>
      <c r="B92" s="30"/>
      <c r="C92" s="31"/>
      <c r="D92" s="32"/>
      <c r="E92" s="33"/>
      <c r="F92" s="31"/>
      <c r="G92" s="34"/>
      <c r="H92" s="35"/>
    </row>
    <row r="93" spans="1:8" ht="21" customHeight="1">
      <c r="A93" s="29"/>
      <c r="B93" s="30"/>
      <c r="C93" s="31"/>
      <c r="D93" s="32"/>
      <c r="E93" s="33"/>
      <c r="F93" s="31"/>
      <c r="G93" s="34"/>
      <c r="H93" s="35"/>
    </row>
    <row r="94" spans="1:8" ht="21" customHeight="1">
      <c r="A94" s="29"/>
      <c r="B94" s="30"/>
      <c r="C94" s="31"/>
      <c r="D94" s="32"/>
      <c r="E94" s="33"/>
      <c r="F94" s="31"/>
      <c r="G94" s="34"/>
      <c r="H94" s="35"/>
    </row>
    <row r="95" spans="1:8" ht="21" customHeight="1">
      <c r="A95" s="29"/>
      <c r="B95" s="30"/>
      <c r="C95" s="31"/>
      <c r="D95" s="32"/>
      <c r="E95" s="33"/>
      <c r="F95" s="31"/>
      <c r="G95" s="34"/>
      <c r="H95" s="35"/>
    </row>
    <row r="96" spans="1:8" ht="21" customHeight="1">
      <c r="A96" s="29"/>
      <c r="B96" s="30"/>
      <c r="C96" s="31"/>
      <c r="D96" s="32"/>
      <c r="E96" s="33"/>
      <c r="F96" s="31"/>
      <c r="G96" s="34"/>
      <c r="H96" s="35"/>
    </row>
    <row r="97" spans="1:8" ht="21" customHeight="1">
      <c r="A97" s="29"/>
      <c r="B97" s="30"/>
      <c r="C97" s="31"/>
      <c r="D97" s="32"/>
      <c r="E97" s="33"/>
      <c r="F97" s="31"/>
      <c r="G97" s="34"/>
      <c r="H97" s="35"/>
    </row>
    <row r="98" spans="1:8" ht="21" customHeight="1">
      <c r="A98" s="29"/>
      <c r="B98" s="30"/>
      <c r="C98" s="31"/>
      <c r="D98" s="32"/>
      <c r="E98" s="33"/>
      <c r="F98" s="31"/>
      <c r="G98" s="34"/>
      <c r="H98" s="35"/>
    </row>
    <row r="99" spans="1:8" ht="21" customHeight="1">
      <c r="A99" s="29"/>
      <c r="B99" s="30"/>
      <c r="C99" s="31"/>
      <c r="D99" s="32"/>
      <c r="E99" s="33"/>
      <c r="F99" s="31"/>
      <c r="G99" s="34"/>
      <c r="H99" s="35"/>
    </row>
  </sheetData>
  <sheetProtection/>
  <mergeCells count="6">
    <mergeCell ref="A1:K1"/>
    <mergeCell ref="A2:K2"/>
    <mergeCell ref="C3:G3"/>
    <mergeCell ref="H3:K3"/>
    <mergeCell ref="A3:A4"/>
    <mergeCell ref="B3:B4"/>
  </mergeCells>
  <printOptions horizontalCentered="1" verticalCentered="1"/>
  <pageMargins left="0.38958333333333334" right="0.16111111111111112" top="0.5118055555555555" bottom="0.4326388888888889" header="0.4486111111111111" footer="0.35"/>
  <pageSetup horizontalDpi="600" verticalDpi="600" orientation="landscape" paperSize="9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Administrator</cp:lastModifiedBy>
  <cp:lastPrinted>2015-08-19T01:35:15Z</cp:lastPrinted>
  <dcterms:created xsi:type="dcterms:W3CDTF">2003-04-14T03:55:22Z</dcterms:created>
  <dcterms:modified xsi:type="dcterms:W3CDTF">2021-09-01T07:06:03Z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CFD7FF25DFC54421AC1CA3718D6EDD10</vt:lpwstr>
  </property>
</Properties>
</file>