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calcPr calcId="144525" concurrentCalc="0"/>
</workbook>
</file>

<file path=xl/sharedStrings.xml><?xml version="1.0" encoding="utf-8"?>
<sst xmlns="http://schemas.openxmlformats.org/spreadsheetml/2006/main" count="40" uniqueCount="36">
  <si>
    <t>关桥乡省道103线同心至海原段公路工程项目地上附着物征收补偿花名册</t>
  </si>
  <si>
    <t>项目名称：省道103同心至海原段公路工程项目                                                                                     单位：面积、元</t>
  </si>
  <si>
    <t>序号</t>
  </si>
  <si>
    <t>姓名</t>
  </si>
  <si>
    <t>行政村</t>
  </si>
  <si>
    <t>宅基地补偿</t>
  </si>
  <si>
    <t>附着物补偿</t>
  </si>
  <si>
    <t>合计金额</t>
  </si>
  <si>
    <t>身份证号</t>
  </si>
  <si>
    <t>社保卡号</t>
  </si>
  <si>
    <t>土地类型</t>
  </si>
  <si>
    <t>面积</t>
  </si>
  <si>
    <t>补偿标准</t>
  </si>
  <si>
    <t>补偿金额</t>
  </si>
  <si>
    <t>住房面积</t>
  </si>
  <si>
    <t>简易房面积</t>
  </si>
  <si>
    <t>其它附着物金额</t>
  </si>
  <si>
    <t>马力</t>
  </si>
  <si>
    <t>关桥村</t>
  </si>
  <si>
    <t>642222********021X</t>
  </si>
  <si>
    <t>622947880021578****</t>
  </si>
  <si>
    <t>冯兴智</t>
  </si>
  <si>
    <t>642222********0215</t>
  </si>
  <si>
    <t>622947881060131****</t>
  </si>
  <si>
    <t>张志珍</t>
  </si>
  <si>
    <t>方堡村</t>
  </si>
  <si>
    <t>642222********0214</t>
  </si>
  <si>
    <t>622947881039261****</t>
  </si>
  <si>
    <t>穆义祥</t>
  </si>
  <si>
    <t>642222********0275</t>
  </si>
  <si>
    <t>622947880011501****</t>
  </si>
  <si>
    <t>穆义财</t>
  </si>
  <si>
    <t>马湾村</t>
  </si>
  <si>
    <t>642222********0118</t>
  </si>
  <si>
    <t>622823120900259****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</si>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</sst>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方正小标宋_GBK"/>
      <charset val="134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28" fillId="0" borderId="0"/>
    <xf numFmtId="0" fontId="12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Sheet2_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全镇农资直补　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8"/>
  <sheetViews>
    <sheetView tabSelected="1" workbookViewId="0">
      <selection activeCell="I13" sqref="I13"/>
    </sheetView>
  </sheetViews>
  <sheetFormatPr defaultColWidth="9" defaultRowHeight="14.25"/>
  <cols>
    <col min="1" max="1" width="5.5" style="1" customWidth="1"/>
    <col min="2" max="2" width="7.38333333333333" style="4" customWidth="1"/>
    <col min="3" max="3" width="7.13333333333333" style="1" customWidth="1"/>
    <col min="4" max="4" width="5.33333333333333" style="1" customWidth="1"/>
    <col min="5" max="5" width="6.66666666666667" style="1" customWidth="1"/>
    <col min="6" max="6" width="9.875" style="1" customWidth="1"/>
    <col min="7" max="7" width="10.5" style="1" customWidth="1"/>
    <col min="8" max="8" width="9.625" style="1" customWidth="1"/>
    <col min="9" max="9" width="10.625" style="1" customWidth="1"/>
    <col min="10" max="10" width="8.625" style="1" customWidth="1"/>
    <col min="11" max="11" width="11.375" style="1" customWidth="1"/>
    <col min="12" max="13" width="10.1666666666667" style="1" customWidth="1"/>
    <col min="14" max="14" width="20.225" style="1" customWidth="1"/>
    <col min="15" max="15" width="22.6666666666667" style="1" customWidth="1"/>
    <col min="16" max="17" width="13.1083333333333" style="1"/>
    <col min="18" max="18" width="10.5583333333333" style="1"/>
    <col min="19" max="19" width="11.775" style="1"/>
    <col min="20" max="20" width="12.6333333333333" style="1"/>
    <col min="21" max="23" width="14.3333333333333" style="1"/>
    <col min="24" max="25" width="10.3833333333333" style="1"/>
    <col min="26" max="26" width="16.5" style="1" customWidth="1"/>
    <col min="27" max="27" width="11.5" style="1"/>
    <col min="28" max="28" width="9" style="1"/>
    <col min="29" max="29" width="13.1083333333333" style="1"/>
    <col min="30" max="16382" width="9" style="1"/>
  </cols>
  <sheetData>
    <row r="1" s="1" customFormat="1" ht="3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28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3" customFormat="1" ht="25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9" t="s">
        <v>6</v>
      </c>
      <c r="I3" s="14"/>
      <c r="J3" s="14"/>
      <c r="K3" s="14"/>
      <c r="L3" s="15"/>
      <c r="M3" s="8" t="s">
        <v>7</v>
      </c>
      <c r="N3" s="7" t="s">
        <v>8</v>
      </c>
      <c r="O3" s="16" t="s">
        <v>9</v>
      </c>
    </row>
    <row r="4" s="3" customFormat="1" ht="31" customHeight="1" spans="1:15">
      <c r="A4" s="10"/>
      <c r="B4" s="8"/>
      <c r="C4" s="8"/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13</v>
      </c>
      <c r="J4" s="8" t="s">
        <v>15</v>
      </c>
      <c r="K4" s="8" t="s">
        <v>13</v>
      </c>
      <c r="L4" s="8" t="s">
        <v>16</v>
      </c>
      <c r="M4" s="8"/>
      <c r="N4" s="10"/>
      <c r="O4" s="17"/>
    </row>
    <row r="5" s="1" customFormat="1" ht="35" customHeight="1" spans="1:15">
      <c r="A5" s="11">
        <v>1</v>
      </c>
      <c r="B5" s="11" t="s">
        <v>17</v>
      </c>
      <c r="C5" s="12" t="s">
        <v>18</v>
      </c>
      <c r="D5" s="12"/>
      <c r="E5" s="12"/>
      <c r="F5" s="12"/>
      <c r="G5" s="12"/>
      <c r="H5" s="12"/>
      <c r="I5" s="12"/>
      <c r="J5" s="12"/>
      <c r="K5" s="12"/>
      <c r="L5" s="12">
        <v>43107</v>
      </c>
      <c r="M5" s="12">
        <f t="shared" ref="M5:M9" si="0">G5+I5+K5+L5</f>
        <v>43107</v>
      </c>
      <c r="N5" s="11" t="s">
        <v>19</v>
      </c>
      <c r="O5" s="18" t="s">
        <v>20</v>
      </c>
    </row>
    <row r="6" s="1" customFormat="1" ht="35" customHeight="1" spans="1:15">
      <c r="A6" s="11">
        <v>2</v>
      </c>
      <c r="B6" s="11" t="s">
        <v>21</v>
      </c>
      <c r="C6" s="12" t="s">
        <v>18</v>
      </c>
      <c r="D6" s="12"/>
      <c r="E6" s="12"/>
      <c r="F6" s="12"/>
      <c r="G6" s="12"/>
      <c r="H6" s="12"/>
      <c r="I6" s="12"/>
      <c r="J6" s="12"/>
      <c r="K6" s="12"/>
      <c r="L6" s="12">
        <v>332875</v>
      </c>
      <c r="M6" s="12">
        <f t="shared" si="0"/>
        <v>332875</v>
      </c>
      <c r="N6" s="18" t="s">
        <v>22</v>
      </c>
      <c r="O6" s="11" t="s">
        <v>23</v>
      </c>
    </row>
    <row r="7" s="1" customFormat="1" ht="35" customHeight="1" spans="1:15">
      <c r="A7" s="11">
        <v>3</v>
      </c>
      <c r="B7" s="12" t="s">
        <v>24</v>
      </c>
      <c r="C7" s="12" t="s">
        <v>25</v>
      </c>
      <c r="D7" s="12"/>
      <c r="E7" s="12"/>
      <c r="F7" s="12"/>
      <c r="G7" s="12"/>
      <c r="H7" s="12">
        <v>202.52</v>
      </c>
      <c r="I7" s="12">
        <v>344284</v>
      </c>
      <c r="J7" s="12"/>
      <c r="K7" s="12"/>
      <c r="L7" s="12">
        <v>51416</v>
      </c>
      <c r="M7" s="12">
        <f t="shared" si="0"/>
        <v>395700</v>
      </c>
      <c r="N7" s="19" t="s">
        <v>26</v>
      </c>
      <c r="O7" s="19" t="s">
        <v>27</v>
      </c>
    </row>
    <row r="8" s="1" customFormat="1" ht="35" customHeight="1" spans="1:15">
      <c r="A8" s="11">
        <v>4</v>
      </c>
      <c r="B8" s="11" t="s">
        <v>28</v>
      </c>
      <c r="C8" s="12" t="s">
        <v>18</v>
      </c>
      <c r="D8" s="12"/>
      <c r="E8" s="12">
        <v>0.15</v>
      </c>
      <c r="F8" s="12"/>
      <c r="G8" s="12">
        <v>4470</v>
      </c>
      <c r="H8" s="12"/>
      <c r="I8" s="12"/>
      <c r="J8" s="12"/>
      <c r="K8" s="12"/>
      <c r="L8" s="11">
        <v>7218</v>
      </c>
      <c r="M8" s="12">
        <f t="shared" si="0"/>
        <v>11688</v>
      </c>
      <c r="N8" s="18" t="s">
        <v>29</v>
      </c>
      <c r="O8" s="18" t="s">
        <v>30</v>
      </c>
    </row>
    <row r="9" s="1" customFormat="1" ht="35" customHeight="1" spans="1:15">
      <c r="A9" s="11">
        <v>5</v>
      </c>
      <c r="B9" s="12" t="s">
        <v>31</v>
      </c>
      <c r="C9" s="12" t="s">
        <v>32</v>
      </c>
      <c r="D9" s="12"/>
      <c r="E9" s="12">
        <v>0.15</v>
      </c>
      <c r="F9" s="12"/>
      <c r="G9" s="12">
        <v>4470</v>
      </c>
      <c r="H9" s="12"/>
      <c r="I9" s="12"/>
      <c r="J9" s="12"/>
      <c r="K9" s="12"/>
      <c r="L9" s="12">
        <v>1340</v>
      </c>
      <c r="M9" s="12">
        <f t="shared" si="0"/>
        <v>5810</v>
      </c>
      <c r="N9" s="18" t="s">
        <v>33</v>
      </c>
      <c r="O9" s="18" t="s">
        <v>34</v>
      </c>
    </row>
    <row r="10" s="1" customFormat="1" ht="35" customHeight="1" spans="1:15">
      <c r="A10" s="13" t="s">
        <v>35</v>
      </c>
      <c r="B10" s="13"/>
      <c r="C10" s="13"/>
      <c r="D10" s="13"/>
      <c r="E10" s="13">
        <f t="shared" ref="E10:M10" si="1">SUM(E5:E9)</f>
        <v>0.3</v>
      </c>
      <c r="F10" s="13">
        <f t="shared" si="1"/>
        <v>0</v>
      </c>
      <c r="G10" s="13">
        <f t="shared" si="1"/>
        <v>8940</v>
      </c>
      <c r="H10" s="13">
        <f t="shared" si="1"/>
        <v>202.52</v>
      </c>
      <c r="I10" s="13">
        <f t="shared" si="1"/>
        <v>344284</v>
      </c>
      <c r="J10" s="13">
        <f t="shared" si="1"/>
        <v>0</v>
      </c>
      <c r="K10" s="13">
        <f t="shared" si="1"/>
        <v>0</v>
      </c>
      <c r="L10" s="13">
        <f t="shared" si="1"/>
        <v>435956</v>
      </c>
      <c r="M10" s="13">
        <f t="shared" si="1"/>
        <v>789180</v>
      </c>
      <c r="N10" s="13"/>
      <c r="O10" s="13"/>
    </row>
    <row r="11" s="1" customFormat="1" spans="2:16383"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XFC11"/>
    </row>
    <row r="12" s="1" customFormat="1" spans="2:16383"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XFC12"/>
    </row>
    <row r="13" s="1" customFormat="1" spans="2:16383"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XFC13"/>
    </row>
    <row r="14" s="1" customFormat="1" spans="2:16383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XFC14"/>
    </row>
    <row r="15" s="1" customFormat="1" spans="2:16383"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XFC15"/>
    </row>
    <row r="16" s="1" customFormat="1" spans="2:16383"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XFC16"/>
    </row>
    <row r="17" s="1" customFormat="1" spans="2:16383"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XFC17"/>
    </row>
    <row r="18" s="1" customFormat="1" hidden="1" spans="2:16383"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XFC18"/>
    </row>
  </sheetData>
  <mergeCells count="11">
    <mergeCell ref="A1:O1"/>
    <mergeCell ref="A2:O2"/>
    <mergeCell ref="D3:G3"/>
    <mergeCell ref="H3:L3"/>
    <mergeCell ref="A10:C10"/>
    <mergeCell ref="A3:A4"/>
    <mergeCell ref="B3:B4"/>
    <mergeCell ref="C3:C4"/>
    <mergeCell ref="M3:M4"/>
    <mergeCell ref="N3:N4"/>
    <mergeCell ref="O3:O4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swallow</cp:lastModifiedBy>
  <dcterms:created xsi:type="dcterms:W3CDTF">2024-01-31T05:58:00Z</dcterms:created>
  <dcterms:modified xsi:type="dcterms:W3CDTF">2024-12-24T07:36:22Z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