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<sst xmlns="http://schemas.openxmlformats.org/spreadsheetml/2006/main" count="40" uniqueCount="38">
  <si>
    <t>海原县2021年肉牛高标准养殖示范村建设项目青贮池拟补贴资金表</t>
  </si>
  <si>
    <t>序号</t>
  </si>
  <si>
    <t>养殖场户名称</t>
  </si>
  <si>
    <t>身份证号</t>
  </si>
  <si>
    <t>青贮池</t>
  </si>
  <si>
    <t>拟补贴资金
（元）</t>
  </si>
  <si>
    <t>备注</t>
  </si>
  <si>
    <t>长(m)</t>
  </si>
  <si>
    <t>宽(m)</t>
  </si>
  <si>
    <t>深(m)</t>
  </si>
  <si>
    <t>容积（m³）</t>
  </si>
  <si>
    <t>李利力</t>
  </si>
  <si>
    <t>642222********3019</t>
  </si>
  <si>
    <t>李生平</t>
  </si>
  <si>
    <t>642222********3015</t>
  </si>
  <si>
    <t>李海生</t>
  </si>
  <si>
    <t>642222********3017</t>
  </si>
  <si>
    <t>李广才</t>
  </si>
  <si>
    <t>李文献</t>
  </si>
  <si>
    <t>李奴核尔</t>
  </si>
  <si>
    <t>642222********3016</t>
  </si>
  <si>
    <t>李占云</t>
  </si>
  <si>
    <t>642222********3018</t>
  </si>
  <si>
    <t>李德福</t>
  </si>
  <si>
    <t>642222********3032</t>
  </si>
  <si>
    <t>李文元</t>
  </si>
  <si>
    <t>642222********3053</t>
  </si>
  <si>
    <t>买义龙</t>
  </si>
  <si>
    <t>642222********3059</t>
  </si>
  <si>
    <t>李春虎</t>
  </si>
  <si>
    <t>642222********3014</t>
  </si>
  <si>
    <t>李林旺</t>
  </si>
  <si>
    <t>642222********3091</t>
  </si>
  <si>
    <t>韩兴明</t>
  </si>
  <si>
    <t>642221********1791</t>
  </si>
  <si>
    <t>韩兴菜</t>
  </si>
  <si>
    <t>642221********1776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</si>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</sst>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10" applyNumberFormat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2" borderId="11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workbookViewId="0">
      <selection activeCell="L3" sqref="L3"/>
    </sheetView>
  </sheetViews>
  <sheetFormatPr defaultColWidth="9" defaultRowHeight="13.5"/>
  <cols>
    <col min="1" max="1" width="7.2" customWidth="1"/>
    <col min="2" max="2" width="13.45" customWidth="1"/>
    <col min="3" max="3" width="28.25" customWidth="1"/>
    <col min="4" max="6" width="8.625" customWidth="1"/>
    <col min="7" max="8" width="10.75" customWidth="1"/>
    <col min="9" max="9" width="9.64166666666667" customWidth="1"/>
  </cols>
  <sheetData>
    <row r="1" s="1" customFormat="1" ht="5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40" customHeight="1" spans="1:9">
      <c r="A2" s="3" t="s">
        <v>1</v>
      </c>
      <c r="B2" s="3" t="s">
        <v>2</v>
      </c>
      <c r="C2" s="3" t="s">
        <v>3</v>
      </c>
      <c r="D2" s="4" t="s">
        <v>4</v>
      </c>
      <c r="E2" s="5"/>
      <c r="F2" s="5"/>
      <c r="G2" s="5"/>
      <c r="H2" s="6" t="s">
        <v>5</v>
      </c>
      <c r="I2" s="3" t="s">
        <v>6</v>
      </c>
    </row>
    <row r="3" s="1" customFormat="1" ht="40" customHeight="1" spans="1:9">
      <c r="A3" s="7"/>
      <c r="B3" s="7"/>
      <c r="C3" s="7"/>
      <c r="D3" s="8" t="s">
        <v>7</v>
      </c>
      <c r="E3" s="8" t="s">
        <v>8</v>
      </c>
      <c r="F3" s="8" t="s">
        <v>9</v>
      </c>
      <c r="G3" s="4" t="s">
        <v>10</v>
      </c>
      <c r="H3" s="8"/>
      <c r="I3" s="7"/>
    </row>
    <row r="4" s="1" customFormat="1" ht="30" customHeight="1" spans="1:9">
      <c r="A4" s="8">
        <v>1</v>
      </c>
      <c r="B4" s="8" t="s">
        <v>11</v>
      </c>
      <c r="C4" s="9" t="s">
        <v>12</v>
      </c>
      <c r="D4" s="8">
        <v>19</v>
      </c>
      <c r="E4" s="8">
        <v>8.5</v>
      </c>
      <c r="F4" s="8">
        <v>1.7</v>
      </c>
      <c r="G4" s="8">
        <v>274.5</v>
      </c>
      <c r="H4" s="8">
        <f>G4*50</f>
        <v>13725</v>
      </c>
      <c r="I4" s="11"/>
    </row>
    <row r="5" s="1" customFormat="1" ht="30" customHeight="1" spans="1:9">
      <c r="A5" s="8">
        <v>2</v>
      </c>
      <c r="B5" s="8" t="s">
        <v>13</v>
      </c>
      <c r="C5" s="9" t="s">
        <v>14</v>
      </c>
      <c r="D5" s="8">
        <v>20</v>
      </c>
      <c r="E5" s="8">
        <v>10</v>
      </c>
      <c r="F5" s="8">
        <v>1.6</v>
      </c>
      <c r="G5" s="8">
        <v>320</v>
      </c>
      <c r="H5" s="8">
        <v>14450</v>
      </c>
      <c r="I5" s="11"/>
    </row>
    <row r="6" s="1" customFormat="1" ht="30" customHeight="1" spans="1:9">
      <c r="A6" s="8">
        <v>3</v>
      </c>
      <c r="B6" s="8" t="s">
        <v>15</v>
      </c>
      <c r="C6" s="9" t="s">
        <v>16</v>
      </c>
      <c r="D6" s="8">
        <v>14</v>
      </c>
      <c r="E6" s="8">
        <v>7</v>
      </c>
      <c r="F6" s="8">
        <v>2.5</v>
      </c>
      <c r="G6" s="8">
        <v>245</v>
      </c>
      <c r="H6" s="8">
        <f t="shared" ref="H5:H17" si="0">G6*50</f>
        <v>12250</v>
      </c>
      <c r="I6" s="11"/>
    </row>
    <row r="7" s="1" customFormat="1" ht="30" customHeight="1" spans="1:9">
      <c r="A7" s="8">
        <v>4</v>
      </c>
      <c r="B7" s="8" t="s">
        <v>17</v>
      </c>
      <c r="C7" s="9" t="s">
        <v>14</v>
      </c>
      <c r="D7" s="8">
        <v>25.5</v>
      </c>
      <c r="E7" s="8">
        <v>6</v>
      </c>
      <c r="F7" s="8">
        <v>2</v>
      </c>
      <c r="G7" s="8">
        <v>306</v>
      </c>
      <c r="H7" s="8">
        <v>14455</v>
      </c>
      <c r="I7" s="11"/>
    </row>
    <row r="8" s="1" customFormat="1" ht="30" customHeight="1" spans="1:9">
      <c r="A8" s="8">
        <v>5</v>
      </c>
      <c r="B8" s="8" t="s">
        <v>18</v>
      </c>
      <c r="C8" s="9" t="s">
        <v>12</v>
      </c>
      <c r="D8" s="8">
        <v>10</v>
      </c>
      <c r="E8" s="8">
        <v>13</v>
      </c>
      <c r="F8" s="8">
        <v>1.8</v>
      </c>
      <c r="G8" s="8">
        <v>234</v>
      </c>
      <c r="H8" s="8">
        <f t="shared" si="0"/>
        <v>11700</v>
      </c>
      <c r="I8" s="11"/>
    </row>
    <row r="9" s="1" customFormat="1" ht="30" customHeight="1" spans="1:9">
      <c r="A9" s="8">
        <v>6</v>
      </c>
      <c r="B9" s="8" t="s">
        <v>19</v>
      </c>
      <c r="C9" s="9" t="s">
        <v>20</v>
      </c>
      <c r="D9" s="8">
        <v>12</v>
      </c>
      <c r="E9" s="8">
        <v>9</v>
      </c>
      <c r="F9" s="8">
        <v>1.6</v>
      </c>
      <c r="G9" s="8">
        <v>172.8</v>
      </c>
      <c r="H9" s="8">
        <f t="shared" si="0"/>
        <v>8640</v>
      </c>
      <c r="I9" s="11"/>
    </row>
    <row r="10" s="1" customFormat="1" ht="30" customHeight="1" spans="1:9">
      <c r="A10" s="8">
        <v>7</v>
      </c>
      <c r="B10" s="8" t="s">
        <v>21</v>
      </c>
      <c r="C10" s="9" t="s">
        <v>22</v>
      </c>
      <c r="D10" s="8">
        <v>18</v>
      </c>
      <c r="E10" s="8">
        <v>8.1</v>
      </c>
      <c r="F10" s="8">
        <v>1.8</v>
      </c>
      <c r="G10" s="8">
        <v>262.4</v>
      </c>
      <c r="H10" s="8">
        <f t="shared" si="0"/>
        <v>13120</v>
      </c>
      <c r="I10" s="11"/>
    </row>
    <row r="11" s="1" customFormat="1" ht="30" customHeight="1" spans="1:9">
      <c r="A11" s="8">
        <v>8</v>
      </c>
      <c r="B11" s="8" t="s">
        <v>23</v>
      </c>
      <c r="C11" s="9" t="s">
        <v>24</v>
      </c>
      <c r="D11" s="8">
        <v>18</v>
      </c>
      <c r="E11" s="8">
        <v>12</v>
      </c>
      <c r="F11" s="8">
        <v>1.4</v>
      </c>
      <c r="G11" s="8">
        <v>302.4</v>
      </c>
      <c r="H11" s="8">
        <v>14450</v>
      </c>
      <c r="I11" s="11"/>
    </row>
    <row r="12" s="1" customFormat="1" ht="30" customHeight="1" spans="1:9">
      <c r="A12" s="8">
        <v>9</v>
      </c>
      <c r="B12" s="8" t="s">
        <v>25</v>
      </c>
      <c r="C12" s="9" t="s">
        <v>26</v>
      </c>
      <c r="D12" s="8">
        <v>16</v>
      </c>
      <c r="E12" s="8">
        <v>12</v>
      </c>
      <c r="F12" s="8">
        <v>1.5</v>
      </c>
      <c r="G12" s="8">
        <v>288</v>
      </c>
      <c r="H12" s="8">
        <f t="shared" si="0"/>
        <v>14400</v>
      </c>
      <c r="I12" s="11"/>
    </row>
    <row r="13" s="1" customFormat="1" ht="30" customHeight="1" spans="1:9">
      <c r="A13" s="8">
        <v>10</v>
      </c>
      <c r="B13" s="8" t="s">
        <v>27</v>
      </c>
      <c r="C13" s="9" t="s">
        <v>28</v>
      </c>
      <c r="D13" s="8">
        <v>12</v>
      </c>
      <c r="E13" s="8">
        <v>6</v>
      </c>
      <c r="F13" s="8">
        <v>2.5</v>
      </c>
      <c r="G13" s="8">
        <v>180</v>
      </c>
      <c r="H13" s="8">
        <f t="shared" si="0"/>
        <v>9000</v>
      </c>
      <c r="I13" s="11"/>
    </row>
    <row r="14" s="1" customFormat="1" ht="30" customHeight="1" spans="1:9">
      <c r="A14" s="8">
        <v>11</v>
      </c>
      <c r="B14" s="8" t="s">
        <v>29</v>
      </c>
      <c r="C14" s="9" t="s">
        <v>30</v>
      </c>
      <c r="D14" s="8">
        <v>20</v>
      </c>
      <c r="E14" s="8">
        <v>10.1</v>
      </c>
      <c r="F14" s="8">
        <v>1.5</v>
      </c>
      <c r="G14" s="8">
        <v>303</v>
      </c>
      <c r="H14" s="8">
        <v>14450</v>
      </c>
      <c r="I14" s="11"/>
    </row>
    <row r="15" s="1" customFormat="1" ht="30" customHeight="1" spans="1:9">
      <c r="A15" s="8">
        <v>12</v>
      </c>
      <c r="B15" s="8" t="s">
        <v>31</v>
      </c>
      <c r="C15" s="9" t="s">
        <v>32</v>
      </c>
      <c r="D15" s="8">
        <v>18</v>
      </c>
      <c r="E15" s="8">
        <v>6.5</v>
      </c>
      <c r="F15" s="8">
        <v>1.6</v>
      </c>
      <c r="G15" s="8">
        <v>187.2</v>
      </c>
      <c r="H15" s="8">
        <f t="shared" si="0"/>
        <v>9360</v>
      </c>
      <c r="I15" s="11"/>
    </row>
    <row r="16" s="1" customFormat="1" ht="30" customHeight="1" spans="1:9">
      <c r="A16" s="8">
        <v>13</v>
      </c>
      <c r="B16" s="8" t="s">
        <v>33</v>
      </c>
      <c r="C16" s="9" t="s">
        <v>34</v>
      </c>
      <c r="D16" s="8">
        <v>22</v>
      </c>
      <c r="E16" s="8">
        <v>6</v>
      </c>
      <c r="F16" s="8">
        <v>2.4</v>
      </c>
      <c r="G16" s="8">
        <v>316.8</v>
      </c>
      <c r="H16" s="8">
        <v>15000</v>
      </c>
      <c r="I16" s="11"/>
    </row>
    <row r="17" s="1" customFormat="1" ht="30" customHeight="1" spans="1:9">
      <c r="A17" s="8">
        <v>14</v>
      </c>
      <c r="B17" s="8" t="s">
        <v>35</v>
      </c>
      <c r="C17" s="9" t="s">
        <v>36</v>
      </c>
      <c r="D17" s="8">
        <v>25</v>
      </c>
      <c r="E17" s="8">
        <v>5</v>
      </c>
      <c r="F17" s="8">
        <v>2.4</v>
      </c>
      <c r="G17" s="8">
        <v>300</v>
      </c>
      <c r="H17" s="8">
        <f t="shared" si="0"/>
        <v>15000</v>
      </c>
      <c r="I17" s="11"/>
    </row>
    <row r="18" ht="30" customHeight="1" spans="1:9">
      <c r="A18" s="10" t="s">
        <v>37</v>
      </c>
      <c r="B18" s="10"/>
      <c r="C18" s="10"/>
      <c r="D18" s="10">
        <f>SUM(D4:D17)</f>
        <v>249.5</v>
      </c>
      <c r="E18" s="10">
        <f>SUM(E4:E17)</f>
        <v>119.2</v>
      </c>
      <c r="F18" s="10">
        <f>SUM(F4:F17)</f>
        <v>26.3</v>
      </c>
      <c r="G18" s="10">
        <f>SUM(G4:G17)</f>
        <v>3692.1</v>
      </c>
      <c r="H18" s="8">
        <f>SUM(H4:H17)</f>
        <v>180000</v>
      </c>
      <c r="I18" s="10"/>
    </row>
  </sheetData>
  <mergeCells count="8">
    <mergeCell ref="A1:I1"/>
    <mergeCell ref="D2:G2"/>
    <mergeCell ref="A18:B18"/>
    <mergeCell ref="A2:A3"/>
    <mergeCell ref="B2:B3"/>
    <mergeCell ref="C2:C3"/>
    <mergeCell ref="H2:H3"/>
    <mergeCell ref="I2:I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牧狼人</cp:lastModifiedBy>
  <dcterms:created xsi:type="dcterms:W3CDTF">2022-11-18T06:40:00Z</dcterms:created>
  <dcterms:modified xsi:type="dcterms:W3CDTF">2022-11-18T08:29:33Z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A881FBA684C949FE83734203CCA283DB</vt:lpwstr>
  </property>
  <property fmtid="{D5CDD505-2E9C-101B-9397-08002B2CF9AE}" pid="3" name="KSOProductBuildVer">
    <vt:lpwstr>2052-11.1.0.12763</vt:lpwstr>
  </property>
</Properties>
</file>