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<sst xmlns="http://schemas.openxmlformats.org/spreadsheetml/2006/main" count="85" uniqueCount="61">
  <si>
    <t>2018年新增枸杞补助资金兑现花名册</t>
  </si>
  <si>
    <t>乡镇：三河镇                     行政村： 六窑村</t>
  </si>
  <si>
    <t>序号</t>
  </si>
  <si>
    <t>农户姓名</t>
  </si>
  <si>
    <t>面积（亩）</t>
  </si>
  <si>
    <t>补助资金标准（元）</t>
  </si>
  <si>
    <t>金额（元）</t>
  </si>
  <si>
    <t>银行账户</t>
  </si>
  <si>
    <t>联系电话</t>
  </si>
  <si>
    <t>是否是建档立卡户</t>
  </si>
  <si>
    <t>备注</t>
  </si>
  <si>
    <t>高科</t>
  </si>
  <si>
    <t>6229478800015029239</t>
  </si>
  <si>
    <t>否</t>
  </si>
  <si>
    <t>姚宗峰</t>
  </si>
  <si>
    <t>6229478800115352416</t>
  </si>
  <si>
    <t>是</t>
  </si>
  <si>
    <t>张兵</t>
  </si>
  <si>
    <t>6228478800015033041</t>
  </si>
  <si>
    <t>姚天德</t>
  </si>
  <si>
    <t>6229478800115375904</t>
  </si>
  <si>
    <t>赵文刚</t>
  </si>
  <si>
    <t>6229478800015036697</t>
  </si>
  <si>
    <t>李志新</t>
  </si>
  <si>
    <t>6229478800015040814</t>
  </si>
  <si>
    <t>黄克正</t>
  </si>
  <si>
    <t>6229478800115417318</t>
  </si>
  <si>
    <t>姚宏江</t>
  </si>
  <si>
    <t>6229478800015068823</t>
  </si>
  <si>
    <t>高喜</t>
  </si>
  <si>
    <t>6229478800115426764</t>
  </si>
  <si>
    <t>高山</t>
  </si>
  <si>
    <t>6229478800015029270</t>
  </si>
  <si>
    <t>邓金龙</t>
  </si>
  <si>
    <t>6229478800115732922</t>
  </si>
  <si>
    <t>赵小军</t>
  </si>
  <si>
    <t>6229478800315598503</t>
  </si>
  <si>
    <t>姚宏刚</t>
  </si>
  <si>
    <t>6229478800015053106</t>
  </si>
  <si>
    <t>顾荣峰</t>
  </si>
  <si>
    <t>6229478800015033132</t>
  </si>
  <si>
    <t>杨小平</t>
  </si>
  <si>
    <t>6229478800215056552</t>
  </si>
  <si>
    <t>李维国</t>
  </si>
  <si>
    <t>6229478800215081683</t>
  </si>
  <si>
    <t>蒲维忠</t>
  </si>
  <si>
    <t>6229478800015053114</t>
  </si>
  <si>
    <t>刘志让</t>
  </si>
  <si>
    <t>6229478800015037000</t>
  </si>
  <si>
    <t>高维强</t>
  </si>
  <si>
    <t>6229478811001659533</t>
  </si>
  <si>
    <t>张培银</t>
  </si>
  <si>
    <t>6229478800015294437</t>
  </si>
  <si>
    <t>杨占海</t>
  </si>
  <si>
    <t>6229478800015024800</t>
  </si>
  <si>
    <t>武兴国</t>
  </si>
  <si>
    <t>6229478800015044626</t>
  </si>
  <si>
    <t>姚天杰</t>
  </si>
  <si>
    <t>6229478800015041309</t>
  </si>
  <si>
    <t>合计</t>
  </si>
  <si>
    <t>乡镇（签字盖章）：                     村委会（签字盖章）：                 村监会（签字盖章）：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</si>
</sst>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6">
      <selection activeCell="K5" sqref="K5"/>
    </sheetView>
  </sheetViews>
  <sheetFormatPr defaultColWidth="9.00390625" defaultRowHeight="14.25"/>
  <cols>
    <col min="1" max="1" width="4.75390625" style="2" customWidth="1"/>
    <col min="2" max="2" width="11.625" style="0" customWidth="1"/>
    <col min="3" max="3" width="12.375" style="0" customWidth="1"/>
    <col min="4" max="4" width="14.75390625" style="0" customWidth="1"/>
    <col min="5" max="5" width="11.25390625" style="0" customWidth="1"/>
    <col min="6" max="6" width="26.25390625" style="0" customWidth="1"/>
    <col min="7" max="7" width="17.50390625" style="0" customWidth="1"/>
    <col min="8" max="8" width="10.625" style="0" customWidth="1"/>
    <col min="9" max="9" width="11.50390625" style="0" customWidth="1"/>
    <col min="15" max="15" width="19.625" style="0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6" t="s">
        <v>9</v>
      </c>
      <c r="I3" s="5" t="s">
        <v>10</v>
      </c>
    </row>
    <row r="4" spans="1:15" ht="21" customHeight="1">
      <c r="A4" s="8">
        <v>1</v>
      </c>
      <c r="B4" s="9" t="s">
        <v>11</v>
      </c>
      <c r="C4" s="10">
        <v>4.5</v>
      </c>
      <c r="D4" s="10">
        <v>600</v>
      </c>
      <c r="E4" s="10">
        <f>C4*D4</f>
        <v>2700</v>
      </c>
      <c r="F4" s="21" t="s">
        <v>12</v>
      </c>
      <c r="G4" s="11" t="str">
        <f>REPLACE(O4,4,4,"****")</f>
        <v>152****2176</v>
      </c>
      <c r="H4" s="10" t="s">
        <v>13</v>
      </c>
      <c r="I4" s="10"/>
      <c r="O4" s="20">
        <v>15209542176</v>
      </c>
    </row>
    <row r="5" spans="1:15" ht="21" customHeight="1">
      <c r="A5" s="12">
        <v>2</v>
      </c>
      <c r="B5" s="13" t="s">
        <v>14</v>
      </c>
      <c r="C5" s="14">
        <v>3</v>
      </c>
      <c r="D5" s="14">
        <v>600</v>
      </c>
      <c r="E5" s="10">
        <f aca="true" t="shared" si="0" ref="E5:E28">C5*D5</f>
        <v>1800</v>
      </c>
      <c r="F5" s="22" t="s">
        <v>15</v>
      </c>
      <c r="G5" s="11" t="str">
        <f aca="true" t="shared" si="1" ref="G5:G27">REPLACE(O5,4,4,"****")</f>
        <v>151****9945</v>
      </c>
      <c r="H5" s="9" t="s">
        <v>16</v>
      </c>
      <c r="I5" s="10"/>
      <c r="O5" s="20">
        <v>15109549945</v>
      </c>
    </row>
    <row r="6" spans="1:15" ht="21" customHeight="1">
      <c r="A6" s="8">
        <v>3</v>
      </c>
      <c r="B6" s="9" t="s">
        <v>17</v>
      </c>
      <c r="C6" s="10">
        <v>5.6</v>
      </c>
      <c r="D6" s="10">
        <v>600</v>
      </c>
      <c r="E6" s="10">
        <f t="shared" si="0"/>
        <v>3360</v>
      </c>
      <c r="F6" s="21" t="s">
        <v>18</v>
      </c>
      <c r="G6" s="11" t="str">
        <f t="shared" si="1"/>
        <v>138****0299</v>
      </c>
      <c r="H6" s="10" t="s">
        <v>13</v>
      </c>
      <c r="I6" s="10"/>
      <c r="O6" s="20">
        <v>13895040299</v>
      </c>
    </row>
    <row r="7" spans="1:15" ht="21" customHeight="1">
      <c r="A7" s="8">
        <v>4</v>
      </c>
      <c r="B7" s="9" t="s">
        <v>19</v>
      </c>
      <c r="C7" s="10">
        <v>4.6</v>
      </c>
      <c r="D7" s="14">
        <v>600</v>
      </c>
      <c r="E7" s="10">
        <f t="shared" si="0"/>
        <v>2760</v>
      </c>
      <c r="F7" s="21" t="s">
        <v>20</v>
      </c>
      <c r="G7" s="11" t="str">
        <f t="shared" si="1"/>
        <v>153****6381</v>
      </c>
      <c r="H7" s="10" t="s">
        <v>13</v>
      </c>
      <c r="I7" s="10"/>
      <c r="O7" s="20">
        <v>15309566381</v>
      </c>
    </row>
    <row r="8" spans="1:15" ht="21" customHeight="1">
      <c r="A8" s="8">
        <v>5</v>
      </c>
      <c r="B8" s="9" t="s">
        <v>21</v>
      </c>
      <c r="C8" s="10">
        <v>3.2</v>
      </c>
      <c r="D8" s="10">
        <v>600</v>
      </c>
      <c r="E8" s="10">
        <f t="shared" si="0"/>
        <v>1920</v>
      </c>
      <c r="F8" s="21" t="s">
        <v>22</v>
      </c>
      <c r="G8" s="11" t="str">
        <f t="shared" si="1"/>
        <v>150****8366</v>
      </c>
      <c r="H8" s="10" t="s">
        <v>13</v>
      </c>
      <c r="I8" s="10"/>
      <c r="O8" s="20">
        <v>15008638366</v>
      </c>
    </row>
    <row r="9" spans="1:15" ht="21" customHeight="1">
      <c r="A9" s="8">
        <v>6</v>
      </c>
      <c r="B9" s="9" t="s">
        <v>23</v>
      </c>
      <c r="C9" s="10">
        <v>4.1</v>
      </c>
      <c r="D9" s="14">
        <v>600</v>
      </c>
      <c r="E9" s="10">
        <f t="shared" si="0"/>
        <v>2460</v>
      </c>
      <c r="F9" s="21" t="s">
        <v>24</v>
      </c>
      <c r="G9" s="11" t="str">
        <f t="shared" si="1"/>
        <v>158****9945</v>
      </c>
      <c r="H9" s="10" t="s">
        <v>13</v>
      </c>
      <c r="I9" s="10"/>
      <c r="O9" s="20">
        <v>15825349945</v>
      </c>
    </row>
    <row r="10" spans="1:15" ht="21" customHeight="1">
      <c r="A10" s="8">
        <v>7</v>
      </c>
      <c r="B10" s="9" t="s">
        <v>25</v>
      </c>
      <c r="C10" s="10">
        <v>3.5</v>
      </c>
      <c r="D10" s="10">
        <v>600</v>
      </c>
      <c r="E10" s="10">
        <f t="shared" si="0"/>
        <v>2100</v>
      </c>
      <c r="F10" s="21" t="s">
        <v>26</v>
      </c>
      <c r="G10" s="11" t="str">
        <f t="shared" si="1"/>
        <v>182****9159</v>
      </c>
      <c r="H10" s="10" t="s">
        <v>13</v>
      </c>
      <c r="I10" s="10"/>
      <c r="O10" s="20">
        <v>18295469159</v>
      </c>
    </row>
    <row r="11" spans="1:15" ht="21" customHeight="1">
      <c r="A11" s="8">
        <v>8</v>
      </c>
      <c r="B11" s="9" t="s">
        <v>27</v>
      </c>
      <c r="C11" s="10">
        <v>3.4</v>
      </c>
      <c r="D11" s="14">
        <v>600</v>
      </c>
      <c r="E11" s="10">
        <f t="shared" si="0"/>
        <v>2040</v>
      </c>
      <c r="F11" s="21" t="s">
        <v>28</v>
      </c>
      <c r="G11" s="11" t="str">
        <f t="shared" si="1"/>
        <v>181****0708</v>
      </c>
      <c r="H11" s="10" t="s">
        <v>13</v>
      </c>
      <c r="I11" s="10"/>
      <c r="O11" s="20">
        <v>18195360708</v>
      </c>
    </row>
    <row r="12" spans="1:15" ht="21" customHeight="1">
      <c r="A12" s="8">
        <v>9</v>
      </c>
      <c r="B12" s="9" t="s">
        <v>29</v>
      </c>
      <c r="C12" s="10">
        <v>3.8</v>
      </c>
      <c r="D12" s="10">
        <v>600</v>
      </c>
      <c r="E12" s="10">
        <f t="shared" si="0"/>
        <v>2280</v>
      </c>
      <c r="F12" s="21" t="s">
        <v>30</v>
      </c>
      <c r="G12" s="11" t="str">
        <f t="shared" si="1"/>
        <v>150****5698</v>
      </c>
      <c r="H12" s="10" t="s">
        <v>13</v>
      </c>
      <c r="I12" s="10"/>
      <c r="O12" s="20">
        <v>15008635698</v>
      </c>
    </row>
    <row r="13" spans="1:15" ht="21" customHeight="1">
      <c r="A13" s="8">
        <v>10</v>
      </c>
      <c r="B13" s="9" t="s">
        <v>31</v>
      </c>
      <c r="C13" s="10">
        <v>4.7</v>
      </c>
      <c r="D13" s="14">
        <v>600</v>
      </c>
      <c r="E13" s="10">
        <f t="shared" si="0"/>
        <v>2820</v>
      </c>
      <c r="F13" s="21" t="s">
        <v>32</v>
      </c>
      <c r="G13" s="11" t="str">
        <f t="shared" si="1"/>
        <v>152****0586</v>
      </c>
      <c r="H13" s="10" t="s">
        <v>13</v>
      </c>
      <c r="I13" s="10"/>
      <c r="O13" s="20">
        <v>15209540586</v>
      </c>
    </row>
    <row r="14" spans="1:15" ht="21" customHeight="1">
      <c r="A14" s="8">
        <v>11</v>
      </c>
      <c r="B14" s="9" t="s">
        <v>33</v>
      </c>
      <c r="C14" s="10">
        <v>144.9</v>
      </c>
      <c r="D14" s="10">
        <v>600</v>
      </c>
      <c r="E14" s="10">
        <f t="shared" si="0"/>
        <v>86940</v>
      </c>
      <c r="F14" s="21" t="s">
        <v>34</v>
      </c>
      <c r="G14" s="11" t="str">
        <f t="shared" si="1"/>
        <v>181****5555</v>
      </c>
      <c r="H14" s="10" t="s">
        <v>13</v>
      </c>
      <c r="I14" s="10"/>
      <c r="O14" s="20">
        <v>18169565555</v>
      </c>
    </row>
    <row r="15" spans="1:15" ht="21" customHeight="1">
      <c r="A15" s="8">
        <v>12</v>
      </c>
      <c r="B15" s="9" t="s">
        <v>35</v>
      </c>
      <c r="C15" s="10">
        <v>5.4</v>
      </c>
      <c r="D15" s="14">
        <v>600</v>
      </c>
      <c r="E15" s="10">
        <f t="shared" si="0"/>
        <v>3240</v>
      </c>
      <c r="F15" s="21" t="s">
        <v>36</v>
      </c>
      <c r="G15" s="11" t="str">
        <f t="shared" si="1"/>
        <v>152****1320</v>
      </c>
      <c r="H15" s="10" t="s">
        <v>13</v>
      </c>
      <c r="I15" s="10"/>
      <c r="O15" s="20">
        <v>15209641320</v>
      </c>
    </row>
    <row r="16" spans="1:15" ht="21" customHeight="1">
      <c r="A16" s="8">
        <v>13</v>
      </c>
      <c r="B16" s="9" t="s">
        <v>37</v>
      </c>
      <c r="C16" s="10">
        <v>3.1</v>
      </c>
      <c r="D16" s="10">
        <v>600</v>
      </c>
      <c r="E16" s="10">
        <f t="shared" si="0"/>
        <v>1860</v>
      </c>
      <c r="F16" s="21" t="s">
        <v>38</v>
      </c>
      <c r="G16" s="11" t="str">
        <f t="shared" si="1"/>
        <v>132****1686</v>
      </c>
      <c r="H16" s="10" t="s">
        <v>13</v>
      </c>
      <c r="I16" s="10"/>
      <c r="O16" s="20">
        <v>13259671686</v>
      </c>
    </row>
    <row r="17" spans="1:15" ht="21" customHeight="1">
      <c r="A17" s="8">
        <v>14</v>
      </c>
      <c r="B17" s="9" t="s">
        <v>39</v>
      </c>
      <c r="C17" s="10">
        <v>3</v>
      </c>
      <c r="D17" s="14">
        <v>600</v>
      </c>
      <c r="E17" s="10">
        <f t="shared" si="0"/>
        <v>1800</v>
      </c>
      <c r="F17" s="21" t="s">
        <v>40</v>
      </c>
      <c r="G17" s="11" t="str">
        <f t="shared" si="1"/>
        <v>177****4518</v>
      </c>
      <c r="H17" s="10" t="s">
        <v>13</v>
      </c>
      <c r="I17" s="10"/>
      <c r="O17" s="20">
        <v>17795594518</v>
      </c>
    </row>
    <row r="18" spans="1:15" ht="21" customHeight="1">
      <c r="A18" s="8">
        <v>15</v>
      </c>
      <c r="B18" s="9" t="s">
        <v>41</v>
      </c>
      <c r="C18" s="10">
        <v>3</v>
      </c>
      <c r="D18" s="10">
        <v>600</v>
      </c>
      <c r="E18" s="10">
        <f t="shared" si="0"/>
        <v>1800</v>
      </c>
      <c r="F18" s="21" t="s">
        <v>42</v>
      </c>
      <c r="G18" s="11" t="str">
        <f t="shared" si="1"/>
        <v>182****3984</v>
      </c>
      <c r="H18" s="10" t="s">
        <v>13</v>
      </c>
      <c r="I18" s="10"/>
      <c r="O18" s="20">
        <v>18209553984</v>
      </c>
    </row>
    <row r="19" spans="1:15" ht="21" customHeight="1">
      <c r="A19" s="8">
        <v>16</v>
      </c>
      <c r="B19" s="9" t="s">
        <v>43</v>
      </c>
      <c r="C19" s="10">
        <v>5.8</v>
      </c>
      <c r="D19" s="14">
        <v>600</v>
      </c>
      <c r="E19" s="10">
        <f t="shared" si="0"/>
        <v>3480</v>
      </c>
      <c r="F19" s="21" t="s">
        <v>44</v>
      </c>
      <c r="G19" s="11" t="str">
        <f t="shared" si="1"/>
        <v>147****0286</v>
      </c>
      <c r="H19" s="10" t="s">
        <v>13</v>
      </c>
      <c r="I19" s="10"/>
      <c r="O19" s="20">
        <v>14795040286</v>
      </c>
    </row>
    <row r="20" spans="1:15" ht="21" customHeight="1">
      <c r="A20" s="8">
        <v>17</v>
      </c>
      <c r="B20" s="9" t="s">
        <v>45</v>
      </c>
      <c r="C20" s="10">
        <v>3.2</v>
      </c>
      <c r="D20" s="10">
        <v>600</v>
      </c>
      <c r="E20" s="10">
        <f t="shared" si="0"/>
        <v>1920</v>
      </c>
      <c r="F20" s="21" t="s">
        <v>46</v>
      </c>
      <c r="G20" s="11" t="str">
        <f t="shared" si="1"/>
        <v>155****9394</v>
      </c>
      <c r="H20" s="10" t="s">
        <v>13</v>
      </c>
      <c r="I20" s="10"/>
      <c r="O20" s="20">
        <v>15595259394</v>
      </c>
    </row>
    <row r="21" spans="1:15" ht="21" customHeight="1">
      <c r="A21" s="8">
        <v>18</v>
      </c>
      <c r="B21" s="9" t="s">
        <v>33</v>
      </c>
      <c r="C21" s="10">
        <v>8.5</v>
      </c>
      <c r="D21" s="14">
        <v>600</v>
      </c>
      <c r="E21" s="10">
        <f t="shared" si="0"/>
        <v>5100</v>
      </c>
      <c r="F21" s="21" t="s">
        <v>34</v>
      </c>
      <c r="G21" s="11" t="str">
        <f t="shared" si="1"/>
        <v>181****5555</v>
      </c>
      <c r="H21" s="10" t="s">
        <v>13</v>
      </c>
      <c r="I21" s="10"/>
      <c r="O21" s="20">
        <v>18169565555</v>
      </c>
    </row>
    <row r="22" spans="1:15" ht="21" customHeight="1">
      <c r="A22" s="8">
        <v>19</v>
      </c>
      <c r="B22" s="9" t="s">
        <v>47</v>
      </c>
      <c r="C22" s="10">
        <v>3.2</v>
      </c>
      <c r="D22" s="10">
        <v>600</v>
      </c>
      <c r="E22" s="10">
        <f t="shared" si="0"/>
        <v>1920</v>
      </c>
      <c r="F22" s="21" t="s">
        <v>48</v>
      </c>
      <c r="G22" s="11" t="str">
        <f t="shared" si="1"/>
        <v>177****7397</v>
      </c>
      <c r="H22" s="9" t="s">
        <v>16</v>
      </c>
      <c r="I22" s="10"/>
      <c r="O22" s="20">
        <v>17711857397</v>
      </c>
    </row>
    <row r="23" spans="1:15" ht="21" customHeight="1">
      <c r="A23" s="8">
        <v>20</v>
      </c>
      <c r="B23" s="9" t="s">
        <v>49</v>
      </c>
      <c r="C23" s="10">
        <v>3.2</v>
      </c>
      <c r="D23" s="14">
        <v>600</v>
      </c>
      <c r="E23" s="10">
        <f t="shared" si="0"/>
        <v>1920</v>
      </c>
      <c r="F23" s="21" t="s">
        <v>50</v>
      </c>
      <c r="G23" s="11" t="str">
        <f t="shared" si="1"/>
        <v>177****3682</v>
      </c>
      <c r="H23" s="9" t="s">
        <v>16</v>
      </c>
      <c r="I23" s="10"/>
      <c r="O23" s="20">
        <v>17795593682</v>
      </c>
    </row>
    <row r="24" spans="1:15" ht="21" customHeight="1">
      <c r="A24" s="8">
        <v>21</v>
      </c>
      <c r="B24" s="9" t="s">
        <v>51</v>
      </c>
      <c r="C24" s="10">
        <v>14.1</v>
      </c>
      <c r="D24" s="10">
        <v>600</v>
      </c>
      <c r="E24" s="10">
        <f t="shared" si="0"/>
        <v>8460</v>
      </c>
      <c r="F24" s="21" t="s">
        <v>52</v>
      </c>
      <c r="G24" s="11" t="str">
        <f t="shared" si="1"/>
        <v>132****6689</v>
      </c>
      <c r="H24" s="10" t="s">
        <v>13</v>
      </c>
      <c r="I24" s="10"/>
      <c r="O24" s="20">
        <v>13259696689</v>
      </c>
    </row>
    <row r="25" spans="1:15" ht="21" customHeight="1">
      <c r="A25" s="8">
        <v>22</v>
      </c>
      <c r="B25" s="9" t="s">
        <v>53</v>
      </c>
      <c r="C25" s="10">
        <v>5.2</v>
      </c>
      <c r="D25" s="14">
        <v>600</v>
      </c>
      <c r="E25" s="10">
        <f t="shared" si="0"/>
        <v>3120</v>
      </c>
      <c r="F25" s="21" t="s">
        <v>54</v>
      </c>
      <c r="G25" s="11" t="str">
        <f t="shared" si="1"/>
        <v>135****3504</v>
      </c>
      <c r="H25" s="10" t="s">
        <v>13</v>
      </c>
      <c r="I25" s="10"/>
      <c r="O25" s="20">
        <v>13519243504</v>
      </c>
    </row>
    <row r="26" spans="1:15" ht="21" customHeight="1">
      <c r="A26" s="8">
        <v>23</v>
      </c>
      <c r="B26" s="9" t="s">
        <v>55</v>
      </c>
      <c r="C26" s="10">
        <v>3</v>
      </c>
      <c r="D26" s="10">
        <v>600</v>
      </c>
      <c r="E26" s="10">
        <f t="shared" si="0"/>
        <v>1800</v>
      </c>
      <c r="F26" s="21" t="s">
        <v>56</v>
      </c>
      <c r="G26" s="11" t="str">
        <f t="shared" si="1"/>
        <v>186****1843</v>
      </c>
      <c r="H26" s="10" t="s">
        <v>13</v>
      </c>
      <c r="I26" s="10"/>
      <c r="O26" s="20">
        <v>18695521843</v>
      </c>
    </row>
    <row r="27" spans="1:15" ht="21" customHeight="1">
      <c r="A27" s="8">
        <v>24</v>
      </c>
      <c r="B27" s="9" t="s">
        <v>57</v>
      </c>
      <c r="C27" s="10">
        <v>25.2</v>
      </c>
      <c r="D27" s="14">
        <v>600</v>
      </c>
      <c r="E27" s="10">
        <f t="shared" si="0"/>
        <v>15120</v>
      </c>
      <c r="F27" s="21" t="s">
        <v>58</v>
      </c>
      <c r="G27" s="11" t="str">
        <f t="shared" si="1"/>
        <v>133****4666</v>
      </c>
      <c r="H27" s="10" t="s">
        <v>13</v>
      </c>
      <c r="I27" s="10"/>
      <c r="O27" s="20">
        <v>13323544666</v>
      </c>
    </row>
    <row r="28" spans="1:9" ht="21" customHeight="1">
      <c r="A28" s="15" t="s">
        <v>59</v>
      </c>
      <c r="B28" s="16"/>
      <c r="C28" s="10">
        <f>SUM(C4:C27)</f>
        <v>271.2</v>
      </c>
      <c r="D28" s="10"/>
      <c r="E28" s="10">
        <f>SUM(E4:E27)</f>
        <v>162720</v>
      </c>
      <c r="F28" s="10"/>
      <c r="G28" s="10"/>
      <c r="H28" s="10"/>
      <c r="I28" s="10"/>
    </row>
    <row r="29" spans="1:9" s="1" customFormat="1" ht="21" customHeight="1">
      <c r="A29" s="17" t="s">
        <v>60</v>
      </c>
      <c r="B29" s="18"/>
      <c r="C29" s="18"/>
      <c r="D29" s="18"/>
      <c r="E29" s="18"/>
      <c r="F29" s="18"/>
      <c r="G29" s="19"/>
      <c r="H29" s="19"/>
      <c r="I29" s="19"/>
    </row>
    <row r="30" ht="18.75" customHeight="1"/>
  </sheetData>
  <sheetProtection/>
  <mergeCells count="3">
    <mergeCell ref="A1:I1"/>
    <mergeCell ref="A2:I2"/>
    <mergeCell ref="A28:B2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</cp:lastModifiedBy>
  <dcterms:created xsi:type="dcterms:W3CDTF">2018-03-22T00:59:00Z</dcterms:created>
  <dcterms:modified xsi:type="dcterms:W3CDTF">2018-12-07T01:43:34Z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14</vt:lpwstr>
  </property>
</Properties>
</file>