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xaxzf3.1\Desktop\政务公开    上传资料\扶贫\4.各村种植养殖补贴花名册\3.菜园村种植养殖补贴\"/>
    </mc:Choice>
  </mc:AlternateContent>
  <xr:revisionPtr revIDLastSave="0" documentId="13_ncr:1_{8021B01B-04EC-4401-B22B-835699791970}" xr6:coauthVersionLast="37" xr6:coauthVersionMax="37" xr10:uidLastSave="{00000000-0000-0000-0000-000000000000}"/>
  <bookViews>
    <workbookView xWindow="0" yWindow="0" windowWidth="23895" windowHeight="10365" xr2:uid="{00000000-000D-0000-FFFF-FFFF00000000}"/>
  </bookViews>
  <sheets>
    <sheet name="红葱" sheetId="11" r:id="rId1"/>
    <sheet name="秋杂" sheetId="8" r:id="rId2"/>
  </sheets>
  <definedNames>
    <definedName name="_xlnm._FilterDatabase" localSheetId="1" hidden="1">秋杂!$A$3:$J$175</definedName>
    <definedName name="_xlnm.Print_Titles" localSheetId="0">红葱!$1:$3</definedName>
    <definedName name="_xlnm.Print_Titles" localSheetId="1">秋杂!$1:$3</definedName>
  </definedNames>
  <calcPr calcId="162913"/>
</workbook>
</file>

<file path=xl/calcChain.xml><?xml version="1.0" encoding="utf-8"?>
<calcChain xmlns="http://schemas.openxmlformats.org/spreadsheetml/2006/main">
  <c r="G175" i="8" l="1"/>
  <c r="F175" i="8"/>
  <c r="H174" i="8"/>
  <c r="H173" i="8"/>
  <c r="H172" i="8"/>
  <c r="H171" i="8"/>
  <c r="H170" i="8"/>
  <c r="H169" i="8"/>
  <c r="H167" i="8"/>
  <c r="H165" i="8"/>
  <c r="H164" i="8"/>
  <c r="H163" i="8"/>
  <c r="H162" i="8"/>
  <c r="H161" i="8"/>
  <c r="H160" i="8"/>
  <c r="H158" i="8"/>
  <c r="H156" i="8"/>
  <c r="H155" i="8"/>
  <c r="H154" i="8"/>
  <c r="H153" i="8"/>
  <c r="H152" i="8"/>
  <c r="H151" i="8"/>
  <c r="H150" i="8"/>
  <c r="H149" i="8"/>
  <c r="H148" i="8"/>
  <c r="H147" i="8"/>
  <c r="H146" i="8"/>
  <c r="H144" i="8"/>
  <c r="H143" i="8"/>
  <c r="H141" i="8"/>
  <c r="H139" i="8"/>
  <c r="H138" i="8"/>
  <c r="H137" i="8"/>
  <c r="H136" i="8"/>
  <c r="H135" i="8"/>
  <c r="H134" i="8"/>
  <c r="H129" i="8"/>
  <c r="H128" i="8"/>
  <c r="H127" i="8"/>
  <c r="H126" i="8"/>
  <c r="H125" i="8"/>
  <c r="H123" i="8"/>
  <c r="H120" i="8"/>
  <c r="H119" i="8"/>
  <c r="H117" i="8"/>
  <c r="H115" i="8"/>
  <c r="H114" i="8"/>
  <c r="H113" i="8"/>
  <c r="H112" i="8"/>
  <c r="H111" i="8"/>
  <c r="H110" i="8"/>
  <c r="H109" i="8"/>
  <c r="H108" i="8"/>
  <c r="H106" i="8"/>
  <c r="H105" i="8"/>
  <c r="H102" i="8"/>
  <c r="H101" i="8"/>
  <c r="H100" i="8"/>
  <c r="H98" i="8"/>
  <c r="H97" i="8"/>
  <c r="H96" i="8"/>
  <c r="H95" i="8"/>
  <c r="H94" i="8"/>
  <c r="H93" i="8"/>
  <c r="H91" i="8"/>
  <c r="H90" i="8"/>
  <c r="H89" i="8"/>
  <c r="H87" i="8"/>
  <c r="H86" i="8"/>
  <c r="H85" i="8"/>
  <c r="H84" i="8"/>
  <c r="H83" i="8"/>
  <c r="H82" i="8"/>
  <c r="H81" i="8"/>
  <c r="H80" i="8"/>
  <c r="H79" i="8"/>
  <c r="H77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9" i="8"/>
  <c r="H58" i="8"/>
  <c r="H57" i="8"/>
  <c r="H56" i="8"/>
  <c r="H55" i="8"/>
  <c r="H53" i="8"/>
  <c r="H52" i="8"/>
  <c r="H51" i="8"/>
  <c r="H50" i="8"/>
  <c r="H49" i="8"/>
  <c r="H47" i="8"/>
  <c r="H45" i="8"/>
  <c r="H44" i="8"/>
  <c r="H41" i="8"/>
  <c r="H40" i="8"/>
  <c r="H38" i="8"/>
  <c r="H37" i="8"/>
  <c r="H36" i="8"/>
  <c r="H34" i="8"/>
  <c r="H33" i="8"/>
  <c r="H31" i="8"/>
  <c r="H30" i="8"/>
  <c r="H29" i="8"/>
  <c r="H28" i="8"/>
  <c r="H27" i="8"/>
  <c r="H26" i="8"/>
  <c r="H25" i="8"/>
  <c r="H23" i="8"/>
  <c r="H22" i="8"/>
  <c r="H21" i="8"/>
  <c r="H20" i="8"/>
  <c r="H19" i="8"/>
  <c r="H18" i="8"/>
  <c r="H16" i="8"/>
  <c r="H15" i="8"/>
  <c r="H14" i="8"/>
  <c r="H13" i="8"/>
  <c r="H12" i="8"/>
  <c r="H11" i="8"/>
  <c r="H10" i="8"/>
  <c r="H8" i="8"/>
  <c r="H7" i="8"/>
  <c r="H6" i="8"/>
  <c r="H5" i="8"/>
  <c r="H175" i="8" s="1"/>
  <c r="G85" i="11"/>
  <c r="F85" i="11"/>
  <c r="H83" i="11"/>
  <c r="H82" i="11"/>
  <c r="H81" i="11"/>
  <c r="H80" i="11"/>
  <c r="H79" i="11"/>
  <c r="H78" i="11"/>
  <c r="H77" i="11"/>
  <c r="H76" i="11"/>
  <c r="H75" i="11"/>
  <c r="H73" i="11"/>
  <c r="H72" i="11"/>
  <c r="H71" i="11"/>
  <c r="H70" i="11"/>
  <c r="H69" i="11"/>
  <c r="H68" i="11"/>
  <c r="H67" i="11"/>
  <c r="H65" i="11"/>
  <c r="H63" i="11"/>
  <c r="H62" i="11"/>
  <c r="H61" i="11"/>
  <c r="H59" i="11"/>
  <c r="H58" i="11"/>
  <c r="H57" i="11"/>
  <c r="H55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8" i="11"/>
  <c r="H85" i="11" s="1"/>
  <c r="H7" i="11"/>
  <c r="H6" i="11"/>
  <c r="H5" i="11"/>
</calcChain>
</file>

<file path=xl/sharedStrings.xml><?xml version="1.0" encoding="utf-8"?>
<sst xmlns="http://schemas.openxmlformats.org/spreadsheetml/2006/main" count="1040" uniqueCount="464">
  <si>
    <r>
      <rPr>
        <sz val="20"/>
        <rFont val="黑体"/>
        <charset val="134"/>
      </rPr>
      <t>西安镇</t>
    </r>
    <r>
      <rPr>
        <u/>
        <sz val="20"/>
        <rFont val="黑体"/>
        <charset val="134"/>
      </rPr>
      <t xml:space="preserve">   菜园   </t>
    </r>
    <r>
      <rPr>
        <sz val="20"/>
        <rFont val="黑体"/>
        <charset val="134"/>
      </rPr>
      <t>村2018年红葱种植补贴花名册</t>
    </r>
  </si>
  <si>
    <r>
      <rPr>
        <sz val="12"/>
        <rFont val="黑体"/>
        <charset val="134"/>
      </rPr>
      <t xml:space="preserve"> 填表单位：</t>
    </r>
    <r>
      <rPr>
        <u/>
        <sz val="12"/>
        <rFont val="黑体"/>
        <charset val="134"/>
      </rPr>
      <t xml:space="preserve">  菜园    </t>
    </r>
    <r>
      <rPr>
        <sz val="12"/>
        <rFont val="黑体"/>
        <charset val="134"/>
      </rPr>
      <t>村                                                             填表时间：2018 年  10  月  8  日</t>
    </r>
  </si>
  <si>
    <t>序号</t>
  </si>
  <si>
    <t>村组</t>
  </si>
  <si>
    <t>姓名</t>
  </si>
  <si>
    <t>身份证号</t>
  </si>
  <si>
    <t>一卡通号</t>
  </si>
  <si>
    <t>实际种植面积（亩）</t>
  </si>
  <si>
    <t>补贴面积（亩）</t>
  </si>
  <si>
    <t>补助金额（元）</t>
  </si>
  <si>
    <t>农户签字</t>
  </si>
  <si>
    <t>备注</t>
  </si>
  <si>
    <t>张沟</t>
  </si>
  <si>
    <t>张汉军</t>
  </si>
  <si>
    <t>6229478800015496081</t>
  </si>
  <si>
    <t>田彦成</t>
  </si>
  <si>
    <t>6229478800115622560</t>
  </si>
  <si>
    <t>张汉文</t>
  </si>
  <si>
    <t>6229478800215078622</t>
  </si>
  <si>
    <t>张汉清</t>
  </si>
  <si>
    <t>6229478810015047776</t>
  </si>
  <si>
    <t>田彦福</t>
  </si>
  <si>
    <t>6229478800015414126</t>
  </si>
  <si>
    <t>张汉强</t>
  </si>
  <si>
    <t>6229478800215705182</t>
  </si>
  <si>
    <t>张汉如</t>
  </si>
  <si>
    <t>6229478800015393965</t>
  </si>
  <si>
    <t>张汉荣</t>
  </si>
  <si>
    <t>6229478810401595438</t>
  </si>
  <si>
    <t>水沟洼</t>
  </si>
  <si>
    <t>马占士</t>
  </si>
  <si>
    <t>1192774700011</t>
  </si>
  <si>
    <t>马忠唐</t>
  </si>
  <si>
    <t>6229478800215149068</t>
  </si>
  <si>
    <t>马忠祥</t>
  </si>
  <si>
    <t>6229478800015401149</t>
  </si>
  <si>
    <t>马忠刚</t>
  </si>
  <si>
    <t>1455175100010</t>
  </si>
  <si>
    <t>马忠诚</t>
  </si>
  <si>
    <t>1471845500018</t>
  </si>
  <si>
    <t>马忠宝</t>
  </si>
  <si>
    <t>1546193500015</t>
  </si>
  <si>
    <t>马仲才</t>
  </si>
  <si>
    <t>1454992800019</t>
  </si>
  <si>
    <t>马风林</t>
  </si>
  <si>
    <t>1009291800043</t>
  </si>
  <si>
    <t>马忠智</t>
  </si>
  <si>
    <t>1009359400058</t>
  </si>
  <si>
    <t>马仲虎</t>
  </si>
  <si>
    <t>1473434100010</t>
  </si>
  <si>
    <t>马忠福</t>
  </si>
  <si>
    <t>1129020300071</t>
  </si>
  <si>
    <t>马占仓</t>
  </si>
  <si>
    <t>6229478800315819891</t>
  </si>
  <si>
    <t>西塘</t>
  </si>
  <si>
    <t>马忠海</t>
  </si>
  <si>
    <t>1009253600035</t>
  </si>
  <si>
    <t>杨登虎</t>
  </si>
  <si>
    <t>6229478800015463537</t>
  </si>
  <si>
    <t>马彪</t>
  </si>
  <si>
    <t>6229478800115677333</t>
  </si>
  <si>
    <t>马玉福</t>
  </si>
  <si>
    <t>6229478800115947116</t>
  </si>
  <si>
    <t>马文贵</t>
  </si>
  <si>
    <t>1578237000041</t>
  </si>
  <si>
    <t>摆虎龙</t>
  </si>
  <si>
    <t>6229478800115951589</t>
  </si>
  <si>
    <t>菜园二队</t>
  </si>
  <si>
    <t>李军</t>
  </si>
  <si>
    <t>6229478800215073946</t>
  </si>
  <si>
    <t>菜园一队</t>
  </si>
  <si>
    <t>6229478800015459535</t>
  </si>
  <si>
    <t>李东旭</t>
  </si>
  <si>
    <t>6229478800115741840</t>
  </si>
  <si>
    <t>李建国</t>
  </si>
  <si>
    <t>6229478800015417749</t>
  </si>
  <si>
    <t>马占祥</t>
  </si>
  <si>
    <t>6229478800015496131</t>
  </si>
  <si>
    <t>马全富</t>
  </si>
  <si>
    <t>6229478800015463453</t>
  </si>
  <si>
    <t>马应仓</t>
  </si>
  <si>
    <t>6229478800015510030</t>
  </si>
  <si>
    <t>马占录</t>
  </si>
  <si>
    <t>6229478800215965216</t>
  </si>
  <si>
    <t>马登福</t>
  </si>
  <si>
    <t>6229478800115937869</t>
  </si>
  <si>
    <t>李义国</t>
  </si>
  <si>
    <t>6229478800015456432</t>
  </si>
  <si>
    <t>李贵清</t>
  </si>
  <si>
    <t>6229478800115603115</t>
  </si>
  <si>
    <t>李贵仓</t>
  </si>
  <si>
    <t>6229478800015499333</t>
  </si>
  <si>
    <t>李建龙</t>
  </si>
  <si>
    <t>6229478800015414373</t>
  </si>
  <si>
    <t>马占川</t>
  </si>
  <si>
    <t>6229478800015463081</t>
  </si>
  <si>
    <t>马军</t>
  </si>
  <si>
    <t>6229478800215692331</t>
  </si>
  <si>
    <t>李明伍</t>
  </si>
  <si>
    <t>6229478800115719325</t>
  </si>
  <si>
    <t>马全荣</t>
  </si>
  <si>
    <t>6229478800115804671</t>
  </si>
  <si>
    <t>马应宝</t>
  </si>
  <si>
    <t>6229478800115644796</t>
  </si>
  <si>
    <t>马宝福</t>
  </si>
  <si>
    <t>6229478800115965746</t>
  </si>
  <si>
    <t>马应付</t>
  </si>
  <si>
    <t>6229478800215972790</t>
  </si>
  <si>
    <t>田渠</t>
  </si>
  <si>
    <t>马风海</t>
  </si>
  <si>
    <t>6229478800215971354</t>
  </si>
  <si>
    <t>丁永林</t>
  </si>
  <si>
    <t>6229478800215692323</t>
  </si>
  <si>
    <t>丁永和</t>
  </si>
  <si>
    <t>6229478800015466746</t>
  </si>
  <si>
    <t>马治国</t>
  </si>
  <si>
    <t>6229478800115622545</t>
  </si>
  <si>
    <t>二沟</t>
  </si>
  <si>
    <t>田彦清</t>
  </si>
  <si>
    <t>6229478800015430940</t>
  </si>
  <si>
    <t>马克雄</t>
  </si>
  <si>
    <t>6229478800315832415</t>
  </si>
  <si>
    <t>田彦录</t>
  </si>
  <si>
    <t>6229478800215689089</t>
  </si>
  <si>
    <t>田彦林</t>
  </si>
  <si>
    <t>6229478800015459485</t>
  </si>
  <si>
    <t>丁生林</t>
  </si>
  <si>
    <t>6229478800015119931</t>
  </si>
  <si>
    <t>田彦明</t>
  </si>
  <si>
    <t>6229478800015499267</t>
  </si>
  <si>
    <t>杨风虎</t>
  </si>
  <si>
    <t>6229478800315818349</t>
  </si>
  <si>
    <t>田宏福</t>
  </si>
  <si>
    <t>6229478800115956885</t>
  </si>
  <si>
    <t>马保虎</t>
  </si>
  <si>
    <t>6229478800015502896</t>
  </si>
  <si>
    <t>杨占国</t>
  </si>
  <si>
    <t>6229478810601946472</t>
  </si>
  <si>
    <t>马保军</t>
  </si>
  <si>
    <t>6229478810601942257</t>
  </si>
  <si>
    <t>陡沟</t>
  </si>
  <si>
    <t>车应会</t>
  </si>
  <si>
    <t>6229478800115960747</t>
  </si>
  <si>
    <t>李贵仁</t>
  </si>
  <si>
    <t>6229478800015463073</t>
  </si>
  <si>
    <t>6229478800115951621</t>
  </si>
  <si>
    <t>车如林</t>
  </si>
  <si>
    <t>6229478800015467082</t>
  </si>
  <si>
    <t>车如虎</t>
  </si>
  <si>
    <t>6229478800015414043</t>
  </si>
  <si>
    <t>车如荣</t>
  </si>
  <si>
    <t>6229478800115965787</t>
  </si>
  <si>
    <t>车如义</t>
  </si>
  <si>
    <t>1586673400021</t>
  </si>
  <si>
    <t>马明海</t>
  </si>
  <si>
    <t>6229478800015427680</t>
  </si>
  <si>
    <t>马明和</t>
  </si>
  <si>
    <t>6229478800115580669</t>
  </si>
  <si>
    <t>李明江</t>
  </si>
  <si>
    <t>6229478800015463479</t>
  </si>
  <si>
    <t>车应录</t>
  </si>
  <si>
    <t>6229478800015496255</t>
  </si>
  <si>
    <t>车宝国</t>
  </si>
  <si>
    <t>6229478800115929056</t>
  </si>
  <si>
    <t>丁生平</t>
  </si>
  <si>
    <t>6229478800015456051</t>
  </si>
  <si>
    <t>丁学林</t>
  </si>
  <si>
    <t>6229478800015002061</t>
  </si>
  <si>
    <t>王少杰</t>
  </si>
  <si>
    <t>6229478800015466761</t>
  </si>
  <si>
    <t>马小军</t>
  </si>
  <si>
    <t>6229478800015463503</t>
  </si>
  <si>
    <t>王小军</t>
  </si>
  <si>
    <t>6229478800015394013</t>
  </si>
  <si>
    <t>车如国</t>
  </si>
  <si>
    <t>6229478800015384204</t>
  </si>
  <si>
    <t>李明海</t>
  </si>
  <si>
    <t>6229478800115607520</t>
  </si>
  <si>
    <t>车如杰</t>
  </si>
  <si>
    <t>6229478800115612496</t>
  </si>
  <si>
    <t>合    计</t>
  </si>
  <si>
    <t>包村干部签字：</t>
  </si>
  <si>
    <t>驻村工作队签字：</t>
  </si>
  <si>
    <t>自然村村长签字：</t>
  </si>
  <si>
    <r>
      <rPr>
        <sz val="20"/>
        <rFont val="黑体"/>
        <charset val="134"/>
      </rPr>
      <t>西安镇</t>
    </r>
    <r>
      <rPr>
        <u/>
        <sz val="20"/>
        <rFont val="黑体"/>
        <charset val="134"/>
      </rPr>
      <t xml:space="preserve">   菜园   </t>
    </r>
    <r>
      <rPr>
        <sz val="20"/>
        <rFont val="黑体"/>
        <charset val="134"/>
      </rPr>
      <t>村2018年秋杂种植补贴花名册</t>
    </r>
  </si>
  <si>
    <r>
      <rPr>
        <sz val="12"/>
        <rFont val="黑体"/>
        <charset val="134"/>
      </rPr>
      <t xml:space="preserve"> 填表单位：</t>
    </r>
    <r>
      <rPr>
        <u/>
        <sz val="12"/>
        <rFont val="黑体"/>
        <charset val="134"/>
      </rPr>
      <t xml:space="preserve">  菜园    </t>
    </r>
    <r>
      <rPr>
        <sz val="12"/>
        <rFont val="黑体"/>
        <charset val="134"/>
      </rPr>
      <t>村                                                             填表时间：2018 年  10  月 8  日</t>
    </r>
  </si>
  <si>
    <t>张汉平</t>
  </si>
  <si>
    <t>6229478800115755808</t>
  </si>
  <si>
    <t>张汉有</t>
  </si>
  <si>
    <t>6229478800215715991</t>
  </si>
  <si>
    <t>田卫珍</t>
  </si>
  <si>
    <t>6229478800015430882</t>
  </si>
  <si>
    <t>田彦发</t>
  </si>
  <si>
    <t>6229478800015122166</t>
  </si>
  <si>
    <t>田进智</t>
  </si>
  <si>
    <t>6229478800315818091</t>
  </si>
  <si>
    <t>田卫贵</t>
  </si>
  <si>
    <t>6229478800115580552</t>
  </si>
  <si>
    <t>田进玉</t>
  </si>
  <si>
    <t>6229478800315818224</t>
  </si>
  <si>
    <t>张彦智</t>
  </si>
  <si>
    <t>6230758600015150259</t>
  </si>
  <si>
    <t>田进仓</t>
  </si>
  <si>
    <t>6229478800315963039</t>
  </si>
  <si>
    <t>田彦虎</t>
  </si>
  <si>
    <t>6229478800115653623</t>
  </si>
  <si>
    <t>张志财</t>
  </si>
  <si>
    <t>6229478800215078648</t>
  </si>
  <si>
    <t>张志发</t>
  </si>
  <si>
    <t>6229478810001442890</t>
  </si>
  <si>
    <t>田卫福</t>
  </si>
  <si>
    <t>6229478800115979366</t>
  </si>
  <si>
    <t>马风梅</t>
  </si>
  <si>
    <t>6229478800015466704</t>
  </si>
  <si>
    <t>马成兰</t>
  </si>
  <si>
    <t>6229478810601171311</t>
  </si>
  <si>
    <t>6229478800115929015</t>
  </si>
  <si>
    <t>田进林</t>
  </si>
  <si>
    <t>6229478800015463057</t>
  </si>
  <si>
    <t>田彦国</t>
  </si>
  <si>
    <t>6229478800015427656</t>
  </si>
  <si>
    <t>张汉德</t>
  </si>
  <si>
    <t>6229478810801522537</t>
  </si>
  <si>
    <t>马忠贵</t>
  </si>
  <si>
    <t>1505562800018</t>
  </si>
  <si>
    <t>马中有</t>
  </si>
  <si>
    <t>1460939700055</t>
  </si>
  <si>
    <t>马风福</t>
  </si>
  <si>
    <t>6229478800215715405</t>
  </si>
  <si>
    <t>马仲山</t>
  </si>
  <si>
    <t>1009359500014</t>
  </si>
  <si>
    <t>马占林</t>
  </si>
  <si>
    <t>6229478800215971909</t>
  </si>
  <si>
    <t>沙龙</t>
  </si>
  <si>
    <t>1579862500040</t>
  </si>
  <si>
    <t>杨登贵</t>
  </si>
  <si>
    <t>6229478800015414027</t>
  </si>
  <si>
    <t>杨登林</t>
  </si>
  <si>
    <t>6229478800115607512</t>
  </si>
  <si>
    <t>马玉平</t>
  </si>
  <si>
    <t>1367626400016</t>
  </si>
  <si>
    <t>杨登云</t>
  </si>
  <si>
    <t>6229478800015499291</t>
  </si>
  <si>
    <t>马玉祥</t>
  </si>
  <si>
    <t>6229478800015467108</t>
  </si>
  <si>
    <t>杨占奎</t>
  </si>
  <si>
    <t>1459735100015</t>
  </si>
  <si>
    <t>马风旺</t>
  </si>
  <si>
    <t>6229478800115913902</t>
  </si>
  <si>
    <t>马达武</t>
  </si>
  <si>
    <t>6229478800015384238</t>
  </si>
  <si>
    <t>马忠良</t>
  </si>
  <si>
    <t>1128984500072</t>
  </si>
  <si>
    <t>马忠义</t>
  </si>
  <si>
    <t>1462634600069</t>
  </si>
  <si>
    <t>马忠明</t>
  </si>
  <si>
    <t>6229478800015492643</t>
  </si>
  <si>
    <t>马玉宝</t>
  </si>
  <si>
    <t>6229478800115965779</t>
  </si>
  <si>
    <t>马忠国</t>
  </si>
  <si>
    <t>6229478800015463636</t>
  </si>
  <si>
    <t>摆虎成</t>
  </si>
  <si>
    <t>6229478800015492635</t>
  </si>
  <si>
    <t>李桂东</t>
  </si>
  <si>
    <t>6229478800115914553</t>
  </si>
  <si>
    <t>马登虎</t>
  </si>
  <si>
    <t>6229478800015169096</t>
  </si>
  <si>
    <t>马全林</t>
  </si>
  <si>
    <t>6229478800215965224</t>
  </si>
  <si>
    <t>马占付</t>
  </si>
  <si>
    <t>6229478800215840104</t>
  </si>
  <si>
    <t>6229478800115653706</t>
  </si>
  <si>
    <t>马登智</t>
  </si>
  <si>
    <t>6229478800115607827</t>
  </si>
  <si>
    <t>马全国</t>
  </si>
  <si>
    <t>1457143000052</t>
  </si>
  <si>
    <t>马福</t>
  </si>
  <si>
    <t>6229478800015397719</t>
  </si>
  <si>
    <t>马登月</t>
  </si>
  <si>
    <t>6229478800015400869</t>
  </si>
  <si>
    <t>马龙</t>
  </si>
  <si>
    <t>6229478811001076043</t>
  </si>
  <si>
    <t>马宝山</t>
  </si>
  <si>
    <t>6229478810401557420</t>
  </si>
  <si>
    <t>马如国</t>
  </si>
  <si>
    <t>6229478810101957789</t>
  </si>
  <si>
    <t>马占和</t>
  </si>
  <si>
    <t>6229478800115700374</t>
  </si>
  <si>
    <t>马风仓</t>
  </si>
  <si>
    <t>6229478800015459550</t>
  </si>
  <si>
    <t>李贵荣</t>
  </si>
  <si>
    <t>6229478800015456465</t>
  </si>
  <si>
    <t>李建云</t>
  </si>
  <si>
    <t>6229478800115709466</t>
  </si>
  <si>
    <t>马应和</t>
  </si>
  <si>
    <t>6229478800015459543</t>
  </si>
  <si>
    <t>马全东</t>
  </si>
  <si>
    <t>6229478800115612215</t>
  </si>
  <si>
    <t>马海军</t>
  </si>
  <si>
    <t>6229478810501725323</t>
  </si>
  <si>
    <t>马全有</t>
  </si>
  <si>
    <t>6229478810001099526</t>
  </si>
  <si>
    <t>李风江</t>
  </si>
  <si>
    <t>6229478800315010350</t>
  </si>
  <si>
    <t>马登宝</t>
  </si>
  <si>
    <t>6229478800015401131</t>
  </si>
  <si>
    <t>马应清</t>
  </si>
  <si>
    <t>6229478800115612751</t>
  </si>
  <si>
    <t>马全宝</t>
  </si>
  <si>
    <t>6229478800215692430</t>
  </si>
  <si>
    <t>马全财</t>
  </si>
  <si>
    <t>6229478800115653656</t>
  </si>
  <si>
    <t>6229478800015410744</t>
  </si>
  <si>
    <t>马全良</t>
  </si>
  <si>
    <t>6229478800015397131</t>
  </si>
  <si>
    <t>李义虎</t>
  </si>
  <si>
    <t>6229478810601164035</t>
  </si>
  <si>
    <t>马应钊</t>
  </si>
  <si>
    <t>6229478800115947041</t>
  </si>
  <si>
    <t>马全杰</t>
  </si>
  <si>
    <t>6229478800115913910</t>
  </si>
  <si>
    <t>马应龙</t>
  </si>
  <si>
    <t>6229478800015414035</t>
  </si>
  <si>
    <t>马应学</t>
  </si>
  <si>
    <t>6229478800015510527</t>
  </si>
  <si>
    <t>马全辉</t>
  </si>
  <si>
    <t>6229478800015431336</t>
  </si>
  <si>
    <t>马志福</t>
  </si>
  <si>
    <t>6229478800215972733</t>
  </si>
  <si>
    <t>6229478810901385876</t>
  </si>
  <si>
    <t>马桂文</t>
  </si>
  <si>
    <t>6229478810001210347</t>
  </si>
  <si>
    <t>马应林</t>
  </si>
  <si>
    <t>6229478810101723835</t>
  </si>
  <si>
    <t>马贵强</t>
  </si>
  <si>
    <t>6229478800215953220</t>
  </si>
  <si>
    <t>丁生亮</t>
  </si>
  <si>
    <t>6229478800115970308</t>
  </si>
  <si>
    <t>田德英</t>
  </si>
  <si>
    <t>6229478800015509966</t>
  </si>
  <si>
    <t>马应山</t>
  </si>
  <si>
    <t>6229478800015456085</t>
  </si>
  <si>
    <t>丁永明</t>
  </si>
  <si>
    <t>6229478800015456317</t>
  </si>
  <si>
    <t>丁永贵</t>
  </si>
  <si>
    <t>6229478800015506517</t>
  </si>
  <si>
    <t>马应福</t>
  </si>
  <si>
    <t>6229478800115955903</t>
  </si>
  <si>
    <t>马贵龙</t>
  </si>
  <si>
    <t>6229478810501488088</t>
  </si>
  <si>
    <t>马学成</t>
  </si>
  <si>
    <t>6229478800315819438</t>
  </si>
  <si>
    <t>马学海</t>
  </si>
  <si>
    <t>6229478800115640638</t>
  </si>
  <si>
    <t>马全贵</t>
  </si>
  <si>
    <t>6229478800115741832</t>
  </si>
  <si>
    <t>马应谋</t>
  </si>
  <si>
    <t>6229478800015427623</t>
  </si>
  <si>
    <t>马应虎</t>
  </si>
  <si>
    <t>6229478800015502888</t>
  </si>
  <si>
    <t>马应武</t>
  </si>
  <si>
    <t>6229478800015466803</t>
  </si>
  <si>
    <t>杨风林</t>
  </si>
  <si>
    <t>6229478800115644747</t>
  </si>
  <si>
    <t>杨登元</t>
  </si>
  <si>
    <t>6229478800315575626</t>
  </si>
  <si>
    <t>顾海山</t>
  </si>
  <si>
    <t>6229478800115607991</t>
  </si>
  <si>
    <t>顾海军</t>
  </si>
  <si>
    <t>6229478800015496214</t>
  </si>
  <si>
    <t>顾海成</t>
  </si>
  <si>
    <t>6229478800015463586</t>
  </si>
  <si>
    <t>顾学平</t>
  </si>
  <si>
    <t>6229478800015456325</t>
  </si>
  <si>
    <t>顾海发</t>
  </si>
  <si>
    <t>6229478800015466779</t>
  </si>
  <si>
    <t>顾海忠</t>
  </si>
  <si>
    <t>1356369300020</t>
  </si>
  <si>
    <t>马建生</t>
  </si>
  <si>
    <t>6229478800015122612</t>
  </si>
  <si>
    <t>车如安</t>
  </si>
  <si>
    <t>6229478800015496248</t>
  </si>
  <si>
    <t>王小平</t>
  </si>
  <si>
    <t>6229478800015394062</t>
  </si>
  <si>
    <t>车如江</t>
  </si>
  <si>
    <t>6229478811001068974</t>
  </si>
  <si>
    <t>李明强</t>
  </si>
  <si>
    <t>6229478810601138286</t>
  </si>
  <si>
    <t>王少荣</t>
  </si>
  <si>
    <t>6629478810601147154</t>
  </si>
  <si>
    <t>马小平</t>
  </si>
  <si>
    <t>6229478800015463578</t>
  </si>
  <si>
    <t>车宝刚</t>
  </si>
  <si>
    <t>6229478800015463644</t>
  </si>
  <si>
    <t>车宝清</t>
  </si>
  <si>
    <t>6229478800015459568</t>
  </si>
  <si>
    <t>李明军</t>
  </si>
  <si>
    <t>6229478800115719341</t>
  </si>
  <si>
    <t>车应祥</t>
  </si>
  <si>
    <t>6229478800015459600</t>
  </si>
  <si>
    <t>车如财</t>
  </si>
  <si>
    <t>6229478800015414068</t>
  </si>
  <si>
    <t>车应刚</t>
  </si>
  <si>
    <t>6229478800115640539</t>
  </si>
  <si>
    <t>车应俊</t>
  </si>
  <si>
    <t>6229478800015503019</t>
  </si>
  <si>
    <t>丁学强</t>
  </si>
  <si>
    <t>6229478800015397610</t>
  </si>
  <si>
    <t>丁学忠</t>
  </si>
  <si>
    <t>6229478810601157278</t>
  </si>
  <si>
    <t>丁生宝</t>
  </si>
  <si>
    <t>6229478800115640547</t>
  </si>
  <si>
    <t>车保有</t>
  </si>
  <si>
    <t>6229478800215964847</t>
  </si>
  <si>
    <t>丁学成</t>
  </si>
  <si>
    <t>6229478800115645256</t>
  </si>
  <si>
    <t>丁学智</t>
  </si>
  <si>
    <t>6229478800015400901</t>
  </si>
  <si>
    <t>车如贵</t>
  </si>
  <si>
    <t>6229478810701272886</t>
  </si>
  <si>
    <t>车如祥</t>
  </si>
  <si>
    <t>6230958600015413301</t>
  </si>
  <si>
    <t>马风虎</t>
  </si>
  <si>
    <t>6229478800115603420</t>
  </si>
  <si>
    <t>合计</t>
  </si>
  <si>
    <t>642222********0836</t>
  </si>
  <si>
    <t>642222********0811</t>
  </si>
  <si>
    <t>642222********0838</t>
  </si>
  <si>
    <t>642222********0857</t>
  </si>
  <si>
    <t>642222********0812</t>
  </si>
  <si>
    <t>642222********0810</t>
  </si>
  <si>
    <t>642222********0815</t>
  </si>
  <si>
    <t>642222********0814</t>
  </si>
  <si>
    <t>640522********081X</t>
  </si>
  <si>
    <t>642222********0818</t>
  </si>
  <si>
    <t>642222********081X</t>
  </si>
  <si>
    <t>642222********0819</t>
  </si>
  <si>
    <t>642222********0842</t>
  </si>
  <si>
    <t>642222********0844</t>
  </si>
  <si>
    <t>642222********0813</t>
  </si>
  <si>
    <t>642222********083X</t>
  </si>
  <si>
    <t>642222********0833</t>
  </si>
  <si>
    <t>642222********0851</t>
  </si>
  <si>
    <t>642222********0832</t>
  </si>
  <si>
    <t>642222********0816</t>
  </si>
  <si>
    <t>640522********0819</t>
  </si>
  <si>
    <t>642222********0817</t>
  </si>
  <si>
    <t>642222********0854</t>
  </si>
  <si>
    <t>642222********0837</t>
  </si>
  <si>
    <t>642222********0835</t>
  </si>
  <si>
    <t>642222********0830</t>
  </si>
  <si>
    <t>642222********0896</t>
  </si>
  <si>
    <t>642222********0839</t>
  </si>
  <si>
    <t>642222********0834</t>
  </si>
  <si>
    <t>642222********0831</t>
  </si>
  <si>
    <t>640522********0814</t>
  </si>
  <si>
    <t>640522********0817</t>
  </si>
  <si>
    <t>642222********083042</t>
  </si>
  <si>
    <t>642222********0890</t>
  </si>
  <si>
    <t>642222********0871</t>
  </si>
  <si>
    <t>642222********0872</t>
  </si>
  <si>
    <t>642222********0859</t>
  </si>
  <si>
    <t>642222********0856</t>
  </si>
  <si>
    <t>642222********0855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</si>
</sst>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u/>
      <sz val="20"/>
      <name val="黑体"/>
      <charset val="134"/>
    </font>
    <font>
      <u/>
      <sz val="12"/>
      <name val="黑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2" fillId="2" borderId="2" xfId="0" applyFont="1" applyFill="1" applyBorder="1">
      <alignment vertical="center"/>
    </xf>
    <xf numFmtId="0" fontId="2" fillId="0" borderId="2" xfId="0" applyFont="1" applyBorder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workbookViewId="0">
      <selection activeCell="L11" sqref="L11"/>
    </sheetView>
  </sheetViews>
  <sheetFormatPr defaultColWidth="9" defaultRowHeight="14.25" x14ac:dyDescent="0.15"/>
  <cols>
    <col min="1" max="1" width="7.5" style="4" customWidth="1"/>
    <col min="2" max="2" width="10.5" style="21" customWidth="1"/>
    <col min="3" max="3" width="9" style="21"/>
    <col min="4" max="4" width="25" style="22" customWidth="1"/>
    <col min="5" max="5" width="26.875" style="3" customWidth="1"/>
    <col min="6" max="6" width="13.5" style="4" customWidth="1"/>
    <col min="7" max="7" width="10.125" style="4" customWidth="1"/>
    <col min="8" max="8" width="10" customWidth="1"/>
    <col min="9" max="9" width="12.25" customWidth="1"/>
    <col min="10" max="10" width="8.25" customWidth="1"/>
    <col min="11" max="11" width="27.75" customWidth="1"/>
  </cols>
  <sheetData>
    <row r="1" spans="1:10" ht="25.5" x14ac:dyDescent="0.15">
      <c r="A1" s="42" t="s">
        <v>0</v>
      </c>
      <c r="B1" s="43"/>
      <c r="C1" s="43"/>
      <c r="D1" s="43"/>
      <c r="E1" s="44"/>
      <c r="F1" s="42"/>
      <c r="G1" s="42"/>
      <c r="H1" s="42"/>
      <c r="I1" s="42"/>
      <c r="J1" s="42"/>
    </row>
    <row r="2" spans="1:10" s="1" customFormat="1" ht="21.95" customHeight="1" x14ac:dyDescent="0.15">
      <c r="A2" s="45" t="s">
        <v>1</v>
      </c>
      <c r="B2" s="46"/>
      <c r="C2" s="46"/>
      <c r="D2" s="47"/>
      <c r="E2" s="48"/>
      <c r="F2" s="45"/>
      <c r="G2" s="45"/>
      <c r="H2" s="49"/>
      <c r="I2" s="49"/>
      <c r="J2" s="49"/>
    </row>
    <row r="3" spans="1:10" ht="30.95" customHeight="1" x14ac:dyDescent="0.15">
      <c r="A3" s="5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1" customHeight="1" x14ac:dyDescent="0.15">
      <c r="A4" s="8">
        <v>1</v>
      </c>
      <c r="B4" s="10" t="s">
        <v>12</v>
      </c>
      <c r="C4" s="10" t="s">
        <v>13</v>
      </c>
      <c r="D4" s="10" t="s">
        <v>436</v>
      </c>
      <c r="E4" s="7" t="s">
        <v>14</v>
      </c>
      <c r="F4" s="8">
        <v>3.5</v>
      </c>
      <c r="G4" s="8">
        <v>1.95</v>
      </c>
      <c r="H4" s="8">
        <v>584</v>
      </c>
      <c r="I4" s="6"/>
      <c r="J4" s="28"/>
    </row>
    <row r="5" spans="1:10" ht="21" customHeight="1" x14ac:dyDescent="0.15">
      <c r="A5" s="8">
        <v>2</v>
      </c>
      <c r="B5" s="10" t="s">
        <v>12</v>
      </c>
      <c r="C5" s="10" t="s">
        <v>15</v>
      </c>
      <c r="D5" s="10" t="s">
        <v>436</v>
      </c>
      <c r="E5" s="7" t="s">
        <v>16</v>
      </c>
      <c r="F5" s="8">
        <v>1.6</v>
      </c>
      <c r="G5" s="8">
        <v>1.6</v>
      </c>
      <c r="H5" s="8">
        <f>G5*300</f>
        <v>480</v>
      </c>
      <c r="I5" s="6"/>
      <c r="J5" s="28"/>
    </row>
    <row r="6" spans="1:10" ht="21" customHeight="1" x14ac:dyDescent="0.15">
      <c r="A6" s="8">
        <v>3</v>
      </c>
      <c r="B6" s="10" t="s">
        <v>12</v>
      </c>
      <c r="C6" s="10" t="s">
        <v>17</v>
      </c>
      <c r="D6" s="10" t="s">
        <v>433</v>
      </c>
      <c r="E6" s="7" t="s">
        <v>18</v>
      </c>
      <c r="F6" s="8">
        <v>2.75</v>
      </c>
      <c r="G6" s="8">
        <v>2.75</v>
      </c>
      <c r="H6" s="8">
        <f>G6*300</f>
        <v>825</v>
      </c>
      <c r="I6" s="6"/>
      <c r="J6" s="28"/>
    </row>
    <row r="7" spans="1:10" ht="21" customHeight="1" x14ac:dyDescent="0.15">
      <c r="A7" s="8">
        <v>4</v>
      </c>
      <c r="B7" s="10" t="s">
        <v>12</v>
      </c>
      <c r="C7" s="10" t="s">
        <v>19</v>
      </c>
      <c r="D7" s="10" t="s">
        <v>432</v>
      </c>
      <c r="E7" s="7" t="s">
        <v>20</v>
      </c>
      <c r="F7" s="8">
        <v>3.2</v>
      </c>
      <c r="G7" s="8">
        <v>3.2</v>
      </c>
      <c r="H7" s="8">
        <f>G7*300</f>
        <v>960</v>
      </c>
      <c r="I7" s="6"/>
      <c r="J7" s="28"/>
    </row>
    <row r="8" spans="1:10" ht="21" customHeight="1" x14ac:dyDescent="0.15">
      <c r="A8" s="8">
        <v>5</v>
      </c>
      <c r="B8" s="10" t="s">
        <v>12</v>
      </c>
      <c r="C8" s="10" t="s">
        <v>21</v>
      </c>
      <c r="D8" s="34" t="s">
        <v>429</v>
      </c>
      <c r="E8" s="7" t="s">
        <v>22</v>
      </c>
      <c r="F8" s="8">
        <v>1.5</v>
      </c>
      <c r="G8" s="8">
        <v>1.5</v>
      </c>
      <c r="H8" s="8">
        <f>G8*300</f>
        <v>450</v>
      </c>
      <c r="I8" s="6"/>
      <c r="J8" s="28"/>
    </row>
    <row r="9" spans="1:10" ht="21" customHeight="1" x14ac:dyDescent="0.15">
      <c r="A9" s="8">
        <v>6</v>
      </c>
      <c r="B9" s="10" t="s">
        <v>12</v>
      </c>
      <c r="C9" s="10" t="s">
        <v>23</v>
      </c>
      <c r="D9" s="10" t="s">
        <v>450</v>
      </c>
      <c r="E9" s="7" t="s">
        <v>24</v>
      </c>
      <c r="F9" s="8">
        <v>3.3</v>
      </c>
      <c r="G9" s="8">
        <v>3.19</v>
      </c>
      <c r="H9" s="8">
        <v>955</v>
      </c>
      <c r="I9" s="6"/>
      <c r="J9" s="28"/>
    </row>
    <row r="10" spans="1:10" ht="21" customHeight="1" x14ac:dyDescent="0.15">
      <c r="A10" s="8">
        <v>7</v>
      </c>
      <c r="B10" s="10" t="s">
        <v>12</v>
      </c>
      <c r="C10" s="10" t="s">
        <v>25</v>
      </c>
      <c r="D10" s="10" t="s">
        <v>439</v>
      </c>
      <c r="E10" s="7" t="s">
        <v>26</v>
      </c>
      <c r="F10" s="8">
        <v>2.94</v>
      </c>
      <c r="G10" s="8">
        <v>2.94</v>
      </c>
      <c r="H10" s="8">
        <f t="shared" ref="H10:H20" si="0">G10*300</f>
        <v>882</v>
      </c>
      <c r="I10" s="6"/>
      <c r="J10" s="28"/>
    </row>
    <row r="11" spans="1:10" ht="21" customHeight="1" x14ac:dyDescent="0.15">
      <c r="A11" s="8">
        <v>8</v>
      </c>
      <c r="B11" s="10" t="s">
        <v>12</v>
      </c>
      <c r="C11" s="10" t="s">
        <v>27</v>
      </c>
      <c r="D11" s="10" t="s">
        <v>426</v>
      </c>
      <c r="E11" s="7" t="s">
        <v>28</v>
      </c>
      <c r="F11" s="8">
        <v>4.5999999999999996</v>
      </c>
      <c r="G11" s="8">
        <v>4.5999999999999996</v>
      </c>
      <c r="H11" s="8">
        <f t="shared" si="0"/>
        <v>1380</v>
      </c>
      <c r="I11" s="6"/>
      <c r="J11" s="28"/>
    </row>
    <row r="12" spans="1:10" ht="21" customHeight="1" x14ac:dyDescent="0.15">
      <c r="A12" s="8">
        <v>9</v>
      </c>
      <c r="B12" s="10" t="s">
        <v>29</v>
      </c>
      <c r="C12" s="10" t="s">
        <v>30</v>
      </c>
      <c r="D12" s="10" t="s">
        <v>440</v>
      </c>
      <c r="E12" s="7" t="s">
        <v>31</v>
      </c>
      <c r="F12" s="8">
        <v>4.9000000000000004</v>
      </c>
      <c r="G12" s="8">
        <v>4.9000000000000004</v>
      </c>
      <c r="H12" s="8">
        <f t="shared" si="0"/>
        <v>1470</v>
      </c>
      <c r="I12" s="6"/>
      <c r="J12" s="28"/>
    </row>
    <row r="13" spans="1:10" ht="21" customHeight="1" x14ac:dyDescent="0.15">
      <c r="A13" s="8">
        <v>10</v>
      </c>
      <c r="B13" s="10" t="s">
        <v>29</v>
      </c>
      <c r="C13" s="10" t="s">
        <v>32</v>
      </c>
      <c r="D13" s="10" t="s">
        <v>446</v>
      </c>
      <c r="E13" s="7" t="s">
        <v>33</v>
      </c>
      <c r="F13" s="8">
        <v>2.2999999999999998</v>
      </c>
      <c r="G13" s="8">
        <v>2.2999999999999998</v>
      </c>
      <c r="H13" s="8">
        <f t="shared" si="0"/>
        <v>690</v>
      </c>
      <c r="I13" s="6"/>
      <c r="J13" s="28"/>
    </row>
    <row r="14" spans="1:10" ht="21" customHeight="1" x14ac:dyDescent="0.15">
      <c r="A14" s="8">
        <v>11</v>
      </c>
      <c r="B14" s="10" t="s">
        <v>29</v>
      </c>
      <c r="C14" s="10" t="s">
        <v>34</v>
      </c>
      <c r="D14" s="10" t="s">
        <v>448</v>
      </c>
      <c r="E14" s="7" t="s">
        <v>35</v>
      </c>
      <c r="F14" s="8">
        <v>2.85</v>
      </c>
      <c r="G14" s="8">
        <v>2.85</v>
      </c>
      <c r="H14" s="8">
        <f t="shared" si="0"/>
        <v>855</v>
      </c>
      <c r="I14" s="6"/>
      <c r="J14" s="28"/>
    </row>
    <row r="15" spans="1:10" ht="21" customHeight="1" x14ac:dyDescent="0.15">
      <c r="A15" s="8">
        <v>12</v>
      </c>
      <c r="B15" s="10" t="s">
        <v>29</v>
      </c>
      <c r="C15" s="10" t="s">
        <v>36</v>
      </c>
      <c r="D15" s="10" t="s">
        <v>444</v>
      </c>
      <c r="E15" s="7" t="s">
        <v>37</v>
      </c>
      <c r="F15" s="8">
        <v>3.1</v>
      </c>
      <c r="G15" s="8">
        <v>3.1</v>
      </c>
      <c r="H15" s="8">
        <f t="shared" si="0"/>
        <v>930</v>
      </c>
      <c r="I15" s="6"/>
      <c r="J15" s="28"/>
    </row>
    <row r="16" spans="1:10" ht="21" customHeight="1" x14ac:dyDescent="0.15">
      <c r="A16" s="8">
        <v>13</v>
      </c>
      <c r="B16" s="10" t="s">
        <v>29</v>
      </c>
      <c r="C16" s="10" t="s">
        <v>38</v>
      </c>
      <c r="D16" s="10" t="s">
        <v>431</v>
      </c>
      <c r="E16" s="7" t="s">
        <v>39</v>
      </c>
      <c r="F16" s="8">
        <v>2.4</v>
      </c>
      <c r="G16" s="8">
        <v>2.4</v>
      </c>
      <c r="H16" s="8">
        <f t="shared" si="0"/>
        <v>720</v>
      </c>
      <c r="I16" s="6"/>
      <c r="J16" s="28"/>
    </row>
    <row r="17" spans="1:10" ht="21" customHeight="1" x14ac:dyDescent="0.15">
      <c r="A17" s="8">
        <v>14</v>
      </c>
      <c r="B17" s="23" t="s">
        <v>29</v>
      </c>
      <c r="C17" s="23" t="s">
        <v>40</v>
      </c>
      <c r="D17" s="23" t="s">
        <v>441</v>
      </c>
      <c r="E17" s="35" t="s">
        <v>41</v>
      </c>
      <c r="F17" s="8">
        <v>0.95</v>
      </c>
      <c r="G17" s="8">
        <v>0.95</v>
      </c>
      <c r="H17" s="8">
        <f t="shared" si="0"/>
        <v>285</v>
      </c>
      <c r="I17" s="6"/>
      <c r="J17" s="28"/>
    </row>
    <row r="18" spans="1:10" ht="21" customHeight="1" x14ac:dyDescent="0.15">
      <c r="A18" s="8">
        <v>15</v>
      </c>
      <c r="B18" s="10" t="s">
        <v>29</v>
      </c>
      <c r="C18" s="10" t="s">
        <v>42</v>
      </c>
      <c r="D18" s="10" t="s">
        <v>434</v>
      </c>
      <c r="E18" s="7" t="s">
        <v>43</v>
      </c>
      <c r="F18" s="8">
        <v>3</v>
      </c>
      <c r="G18" s="8">
        <v>2.87</v>
      </c>
      <c r="H18" s="8">
        <f t="shared" si="0"/>
        <v>861</v>
      </c>
      <c r="I18" s="6"/>
      <c r="J18" s="28"/>
    </row>
    <row r="19" spans="1:10" ht="21" customHeight="1" x14ac:dyDescent="0.15">
      <c r="A19" s="8">
        <v>16</v>
      </c>
      <c r="B19" s="12" t="s">
        <v>29</v>
      </c>
      <c r="C19" s="10" t="s">
        <v>44</v>
      </c>
      <c r="D19" s="12" t="s">
        <v>439</v>
      </c>
      <c r="E19" s="7" t="s">
        <v>45</v>
      </c>
      <c r="F19" s="25">
        <v>6.45</v>
      </c>
      <c r="G19" s="25">
        <v>6.45</v>
      </c>
      <c r="H19" s="8">
        <f t="shared" si="0"/>
        <v>1935</v>
      </c>
      <c r="I19" s="6"/>
      <c r="J19" s="28"/>
    </row>
    <row r="20" spans="1:10" ht="21" customHeight="1" x14ac:dyDescent="0.15">
      <c r="A20" s="8">
        <v>17</v>
      </c>
      <c r="B20" s="19" t="s">
        <v>29</v>
      </c>
      <c r="C20" s="19" t="s">
        <v>46</v>
      </c>
      <c r="D20" s="26" t="s">
        <v>444</v>
      </c>
      <c r="E20" s="36" t="s">
        <v>47</v>
      </c>
      <c r="F20" s="25">
        <v>3.1</v>
      </c>
      <c r="G20" s="25">
        <v>3.1</v>
      </c>
      <c r="H20" s="8">
        <f t="shared" si="0"/>
        <v>930</v>
      </c>
      <c r="I20" s="6"/>
      <c r="J20" s="28"/>
    </row>
    <row r="21" spans="1:10" ht="21" customHeight="1" x14ac:dyDescent="0.15">
      <c r="A21" s="8">
        <v>18</v>
      </c>
      <c r="B21" s="10" t="s">
        <v>29</v>
      </c>
      <c r="C21" s="10" t="s">
        <v>48</v>
      </c>
      <c r="D21" s="10" t="s">
        <v>435</v>
      </c>
      <c r="E21" s="7" t="s">
        <v>49</v>
      </c>
      <c r="F21" s="25">
        <v>0.75</v>
      </c>
      <c r="G21" s="25">
        <v>0.75</v>
      </c>
      <c r="H21" s="8">
        <f t="shared" ref="H21:H52" si="1">G21*300</f>
        <v>225</v>
      </c>
      <c r="I21" s="6"/>
      <c r="J21" s="28"/>
    </row>
    <row r="22" spans="1:10" ht="21" customHeight="1" x14ac:dyDescent="0.15">
      <c r="A22" s="8">
        <v>19</v>
      </c>
      <c r="B22" s="10" t="s">
        <v>29</v>
      </c>
      <c r="C22" s="10" t="s">
        <v>50</v>
      </c>
      <c r="D22" s="10" t="s">
        <v>444</v>
      </c>
      <c r="E22" s="7" t="s">
        <v>51</v>
      </c>
      <c r="F22" s="25">
        <v>3.7</v>
      </c>
      <c r="G22" s="25">
        <v>3.26</v>
      </c>
      <c r="H22" s="27">
        <v>977.5</v>
      </c>
      <c r="I22" s="6"/>
      <c r="J22" s="28"/>
    </row>
    <row r="23" spans="1:10" ht="21" customHeight="1" x14ac:dyDescent="0.15">
      <c r="A23" s="8">
        <v>20</v>
      </c>
      <c r="B23" s="10" t="s">
        <v>29</v>
      </c>
      <c r="C23" s="10" t="s">
        <v>52</v>
      </c>
      <c r="D23" s="10" t="s">
        <v>445</v>
      </c>
      <c r="E23" s="7" t="s">
        <v>53</v>
      </c>
      <c r="F23" s="25">
        <v>2.35</v>
      </c>
      <c r="G23" s="25">
        <v>2.35</v>
      </c>
      <c r="H23" s="8">
        <f t="shared" si="1"/>
        <v>705</v>
      </c>
      <c r="I23" s="6"/>
      <c r="J23" s="28"/>
    </row>
    <row r="24" spans="1:10" ht="21" customHeight="1" x14ac:dyDescent="0.15">
      <c r="A24" s="8">
        <v>21</v>
      </c>
      <c r="B24" s="10" t="s">
        <v>54</v>
      </c>
      <c r="C24" s="10" t="s">
        <v>55</v>
      </c>
      <c r="D24" s="10" t="s">
        <v>431</v>
      </c>
      <c r="E24" s="7" t="s">
        <v>56</v>
      </c>
      <c r="F24" s="25">
        <v>3</v>
      </c>
      <c r="G24" s="25">
        <v>3</v>
      </c>
      <c r="H24" s="8">
        <f t="shared" si="1"/>
        <v>900</v>
      </c>
      <c r="I24" s="6"/>
      <c r="J24" s="28"/>
    </row>
    <row r="25" spans="1:10" ht="21" customHeight="1" x14ac:dyDescent="0.15">
      <c r="A25" s="8">
        <v>22</v>
      </c>
      <c r="B25" s="10" t="s">
        <v>54</v>
      </c>
      <c r="C25" s="10" t="s">
        <v>57</v>
      </c>
      <c r="D25" s="10" t="s">
        <v>444</v>
      </c>
      <c r="E25" s="7" t="s">
        <v>58</v>
      </c>
      <c r="F25" s="25">
        <v>3.93</v>
      </c>
      <c r="G25" s="25">
        <v>3.93</v>
      </c>
      <c r="H25" s="8">
        <f t="shared" si="1"/>
        <v>1179</v>
      </c>
      <c r="I25" s="6"/>
      <c r="J25" s="28"/>
    </row>
    <row r="26" spans="1:10" ht="21" customHeight="1" x14ac:dyDescent="0.15">
      <c r="A26" s="8">
        <v>23</v>
      </c>
      <c r="B26" s="10" t="s">
        <v>54</v>
      </c>
      <c r="C26" s="10" t="s">
        <v>59</v>
      </c>
      <c r="D26" s="10" t="s">
        <v>444</v>
      </c>
      <c r="E26" s="7" t="s">
        <v>60</v>
      </c>
      <c r="F26" s="25">
        <v>2.52</v>
      </c>
      <c r="G26" s="25">
        <v>2.52</v>
      </c>
      <c r="H26" s="8">
        <f t="shared" si="1"/>
        <v>756</v>
      </c>
      <c r="I26" s="6"/>
      <c r="J26" s="28"/>
    </row>
    <row r="27" spans="1:10" ht="21" customHeight="1" x14ac:dyDescent="0.15">
      <c r="A27" s="8">
        <v>24</v>
      </c>
      <c r="B27" s="10" t="s">
        <v>54</v>
      </c>
      <c r="C27" s="10" t="s">
        <v>61</v>
      </c>
      <c r="D27" s="10" t="s">
        <v>444</v>
      </c>
      <c r="E27" s="7" t="s">
        <v>62</v>
      </c>
      <c r="F27" s="25">
        <v>1</v>
      </c>
      <c r="G27" s="25">
        <v>1</v>
      </c>
      <c r="H27" s="8">
        <f t="shared" si="1"/>
        <v>300</v>
      </c>
      <c r="I27" s="6"/>
      <c r="J27" s="28"/>
    </row>
    <row r="28" spans="1:10" ht="21" customHeight="1" x14ac:dyDescent="0.15">
      <c r="A28" s="8">
        <v>25</v>
      </c>
      <c r="B28" s="10" t="s">
        <v>54</v>
      </c>
      <c r="C28" s="10" t="s">
        <v>63</v>
      </c>
      <c r="D28" s="10" t="s">
        <v>448</v>
      </c>
      <c r="E28" s="7" t="s">
        <v>64</v>
      </c>
      <c r="F28" s="25">
        <v>1.9</v>
      </c>
      <c r="G28" s="25">
        <v>1.9</v>
      </c>
      <c r="H28" s="8">
        <f t="shared" si="1"/>
        <v>570</v>
      </c>
      <c r="I28" s="6"/>
      <c r="J28" s="28"/>
    </row>
    <row r="29" spans="1:10" ht="21" customHeight="1" x14ac:dyDescent="0.15">
      <c r="A29" s="8">
        <v>26</v>
      </c>
      <c r="B29" s="23" t="s">
        <v>54</v>
      </c>
      <c r="C29" s="23" t="s">
        <v>65</v>
      </c>
      <c r="D29" s="23" t="s">
        <v>431</v>
      </c>
      <c r="E29" s="7" t="s">
        <v>66</v>
      </c>
      <c r="F29" s="25">
        <v>3</v>
      </c>
      <c r="G29" s="25">
        <v>3</v>
      </c>
      <c r="H29" s="8">
        <f t="shared" si="1"/>
        <v>900</v>
      </c>
      <c r="I29" s="6"/>
      <c r="J29" s="28"/>
    </row>
    <row r="30" spans="1:10" ht="21" customHeight="1" x14ac:dyDescent="0.15">
      <c r="A30" s="8">
        <v>27</v>
      </c>
      <c r="B30" s="10" t="s">
        <v>67</v>
      </c>
      <c r="C30" s="10" t="s">
        <v>68</v>
      </c>
      <c r="D30" s="10" t="s">
        <v>431</v>
      </c>
      <c r="E30" s="7" t="s">
        <v>69</v>
      </c>
      <c r="F30" s="25">
        <v>1</v>
      </c>
      <c r="G30" s="25">
        <v>1</v>
      </c>
      <c r="H30" s="8">
        <f t="shared" si="1"/>
        <v>300</v>
      </c>
      <c r="I30" s="6"/>
      <c r="J30" s="28"/>
    </row>
    <row r="31" spans="1:10" ht="21" customHeight="1" x14ac:dyDescent="0.15">
      <c r="A31" s="8">
        <v>28</v>
      </c>
      <c r="B31" s="10" t="s">
        <v>70</v>
      </c>
      <c r="C31" s="10" t="s">
        <v>44</v>
      </c>
      <c r="D31" s="10" t="s">
        <v>429</v>
      </c>
      <c r="E31" s="7" t="s">
        <v>71</v>
      </c>
      <c r="F31" s="25">
        <v>3.7</v>
      </c>
      <c r="G31" s="25">
        <v>3.7</v>
      </c>
      <c r="H31" s="8">
        <f t="shared" si="1"/>
        <v>1110</v>
      </c>
      <c r="I31" s="6"/>
      <c r="J31" s="28"/>
    </row>
    <row r="32" spans="1:10" ht="21" customHeight="1" x14ac:dyDescent="0.15">
      <c r="A32" s="8">
        <v>29</v>
      </c>
      <c r="B32" s="10" t="s">
        <v>67</v>
      </c>
      <c r="C32" s="10" t="s">
        <v>72</v>
      </c>
      <c r="D32" s="10" t="s">
        <v>434</v>
      </c>
      <c r="E32" s="7" t="s">
        <v>73</v>
      </c>
      <c r="F32" s="25">
        <v>1.9</v>
      </c>
      <c r="G32" s="25">
        <v>1.9</v>
      </c>
      <c r="H32" s="8">
        <f t="shared" si="1"/>
        <v>570</v>
      </c>
      <c r="I32" s="6"/>
      <c r="J32" s="28"/>
    </row>
    <row r="33" spans="1:10" ht="21" customHeight="1" x14ac:dyDescent="0.15">
      <c r="A33" s="8">
        <v>30</v>
      </c>
      <c r="B33" s="10" t="s">
        <v>67</v>
      </c>
      <c r="C33" s="10" t="s">
        <v>74</v>
      </c>
      <c r="D33" s="10" t="s">
        <v>451</v>
      </c>
      <c r="E33" s="7" t="s">
        <v>75</v>
      </c>
      <c r="F33" s="25">
        <v>3.9</v>
      </c>
      <c r="G33" s="25">
        <v>3.9</v>
      </c>
      <c r="H33" s="8">
        <f t="shared" si="1"/>
        <v>1170</v>
      </c>
      <c r="I33" s="6"/>
      <c r="J33" s="28"/>
    </row>
    <row r="34" spans="1:10" ht="21" customHeight="1" x14ac:dyDescent="0.15">
      <c r="A34" s="8">
        <v>31</v>
      </c>
      <c r="B34" s="10" t="s">
        <v>70</v>
      </c>
      <c r="C34" s="10" t="s">
        <v>76</v>
      </c>
      <c r="D34" s="10" t="s">
        <v>435</v>
      </c>
      <c r="E34" s="7" t="s">
        <v>77</v>
      </c>
      <c r="F34" s="25">
        <v>6</v>
      </c>
      <c r="G34" s="25">
        <v>6</v>
      </c>
      <c r="H34" s="8">
        <f t="shared" si="1"/>
        <v>1800</v>
      </c>
      <c r="I34" s="6"/>
      <c r="J34" s="28"/>
    </row>
    <row r="35" spans="1:10" ht="21" customHeight="1" x14ac:dyDescent="0.15">
      <c r="A35" s="8">
        <v>32</v>
      </c>
      <c r="B35" s="12" t="s">
        <v>70</v>
      </c>
      <c r="C35" s="12" t="s">
        <v>78</v>
      </c>
      <c r="D35" s="12" t="s">
        <v>434</v>
      </c>
      <c r="E35" s="35" t="s">
        <v>79</v>
      </c>
      <c r="F35" s="25">
        <v>3.2</v>
      </c>
      <c r="G35" s="25">
        <v>3.2</v>
      </c>
      <c r="H35" s="8">
        <f t="shared" si="1"/>
        <v>960</v>
      </c>
      <c r="I35" s="6"/>
      <c r="J35" s="28"/>
    </row>
    <row r="36" spans="1:10" ht="21" customHeight="1" x14ac:dyDescent="0.15">
      <c r="A36" s="8">
        <v>33</v>
      </c>
      <c r="B36" s="10" t="s">
        <v>70</v>
      </c>
      <c r="C36" s="10" t="s">
        <v>80</v>
      </c>
      <c r="D36" s="10" t="s">
        <v>434</v>
      </c>
      <c r="E36" s="7" t="s">
        <v>81</v>
      </c>
      <c r="F36" s="25">
        <v>3.99</v>
      </c>
      <c r="G36" s="25">
        <v>3.99</v>
      </c>
      <c r="H36" s="8">
        <f t="shared" si="1"/>
        <v>1197</v>
      </c>
      <c r="I36" s="6"/>
      <c r="J36" s="28"/>
    </row>
    <row r="37" spans="1:10" ht="21" customHeight="1" x14ac:dyDescent="0.15">
      <c r="A37" s="8">
        <v>34</v>
      </c>
      <c r="B37" s="10" t="s">
        <v>70</v>
      </c>
      <c r="C37" s="10" t="s">
        <v>82</v>
      </c>
      <c r="D37" s="10" t="s">
        <v>436</v>
      </c>
      <c r="E37" s="7" t="s">
        <v>83</v>
      </c>
      <c r="F37" s="25">
        <v>3.5</v>
      </c>
      <c r="G37" s="25">
        <v>3.5</v>
      </c>
      <c r="H37" s="8">
        <f t="shared" si="1"/>
        <v>1050</v>
      </c>
      <c r="I37" s="6"/>
      <c r="J37" s="28"/>
    </row>
    <row r="38" spans="1:10" ht="21" customHeight="1" x14ac:dyDescent="0.15">
      <c r="A38" s="8">
        <v>35</v>
      </c>
      <c r="B38" s="10" t="s">
        <v>70</v>
      </c>
      <c r="C38" s="23" t="s">
        <v>84</v>
      </c>
      <c r="D38" s="23" t="s">
        <v>432</v>
      </c>
      <c r="E38" s="36" t="s">
        <v>85</v>
      </c>
      <c r="F38" s="25">
        <v>7</v>
      </c>
      <c r="G38" s="25">
        <v>7</v>
      </c>
      <c r="H38" s="8">
        <f t="shared" si="1"/>
        <v>2100</v>
      </c>
      <c r="I38" s="6"/>
      <c r="J38" s="28"/>
    </row>
    <row r="39" spans="1:10" ht="21" customHeight="1" x14ac:dyDescent="0.15">
      <c r="A39" s="8">
        <v>36</v>
      </c>
      <c r="B39" s="10" t="s">
        <v>67</v>
      </c>
      <c r="C39" s="10" t="s">
        <v>86</v>
      </c>
      <c r="D39" s="10" t="s">
        <v>439</v>
      </c>
      <c r="E39" s="7" t="s">
        <v>87</v>
      </c>
      <c r="F39" s="25">
        <v>3.25</v>
      </c>
      <c r="G39" s="25">
        <v>2.83</v>
      </c>
      <c r="H39" s="27">
        <v>848.5</v>
      </c>
      <c r="I39" s="6"/>
      <c r="J39" s="28"/>
    </row>
    <row r="40" spans="1:10" ht="21" customHeight="1" x14ac:dyDescent="0.15">
      <c r="A40" s="8">
        <v>37</v>
      </c>
      <c r="B40" s="10" t="s">
        <v>67</v>
      </c>
      <c r="C40" s="10" t="s">
        <v>88</v>
      </c>
      <c r="D40" s="10" t="s">
        <v>444</v>
      </c>
      <c r="E40" s="7" t="s">
        <v>89</v>
      </c>
      <c r="F40" s="25">
        <v>1.5</v>
      </c>
      <c r="G40" s="25">
        <v>1.5</v>
      </c>
      <c r="H40" s="8">
        <f t="shared" si="1"/>
        <v>450</v>
      </c>
      <c r="I40" s="20"/>
      <c r="J40" s="29"/>
    </row>
    <row r="41" spans="1:10" ht="21" customHeight="1" x14ac:dyDescent="0.15">
      <c r="A41" s="8">
        <v>38</v>
      </c>
      <c r="B41" s="10" t="s">
        <v>67</v>
      </c>
      <c r="C41" s="10" t="s">
        <v>90</v>
      </c>
      <c r="D41" s="10" t="s">
        <v>432</v>
      </c>
      <c r="E41" s="7" t="s">
        <v>91</v>
      </c>
      <c r="F41" s="25">
        <v>3.1</v>
      </c>
      <c r="G41" s="25">
        <v>3.07</v>
      </c>
      <c r="H41" s="8">
        <f t="shared" si="1"/>
        <v>921</v>
      </c>
      <c r="I41" s="20"/>
      <c r="J41" s="29"/>
    </row>
    <row r="42" spans="1:10" ht="21" customHeight="1" x14ac:dyDescent="0.15">
      <c r="A42" s="8">
        <v>39</v>
      </c>
      <c r="B42" s="10" t="s">
        <v>67</v>
      </c>
      <c r="C42" s="23" t="s">
        <v>92</v>
      </c>
      <c r="D42" s="23" t="s">
        <v>435</v>
      </c>
      <c r="E42" s="36" t="s">
        <v>93</v>
      </c>
      <c r="F42" s="25">
        <v>4.0999999999999996</v>
      </c>
      <c r="G42" s="25">
        <v>4.0999999999999996</v>
      </c>
      <c r="H42" s="8">
        <f t="shared" si="1"/>
        <v>1230</v>
      </c>
      <c r="I42" s="20"/>
      <c r="J42" s="20"/>
    </row>
    <row r="43" spans="1:10" ht="21" customHeight="1" x14ac:dyDescent="0.15">
      <c r="A43" s="8">
        <v>40</v>
      </c>
      <c r="B43" s="10" t="s">
        <v>67</v>
      </c>
      <c r="C43" s="23" t="s">
        <v>94</v>
      </c>
      <c r="D43" s="23" t="s">
        <v>430</v>
      </c>
      <c r="E43" s="36" t="s">
        <v>95</v>
      </c>
      <c r="F43" s="25">
        <v>4.2</v>
      </c>
      <c r="G43" s="25">
        <v>4.2</v>
      </c>
      <c r="H43" s="8">
        <f t="shared" si="1"/>
        <v>1260</v>
      </c>
      <c r="I43" s="20"/>
      <c r="J43" s="20"/>
    </row>
    <row r="44" spans="1:10" ht="21" customHeight="1" x14ac:dyDescent="0.15">
      <c r="A44" s="8">
        <v>41</v>
      </c>
      <c r="B44" s="10" t="s">
        <v>67</v>
      </c>
      <c r="C44" s="10" t="s">
        <v>96</v>
      </c>
      <c r="D44" s="10" t="s">
        <v>439</v>
      </c>
      <c r="E44" s="7" t="s">
        <v>97</v>
      </c>
      <c r="F44" s="25">
        <v>2</v>
      </c>
      <c r="G44" s="25">
        <v>2</v>
      </c>
      <c r="H44" s="8">
        <f t="shared" si="1"/>
        <v>600</v>
      </c>
      <c r="I44" s="20"/>
      <c r="J44" s="20"/>
    </row>
    <row r="45" spans="1:10" ht="21" customHeight="1" x14ac:dyDescent="0.15">
      <c r="A45" s="8">
        <v>42</v>
      </c>
      <c r="B45" s="10" t="s">
        <v>67</v>
      </c>
      <c r="C45" s="10" t="s">
        <v>98</v>
      </c>
      <c r="D45" s="10" t="s">
        <v>430</v>
      </c>
      <c r="E45" s="7" t="s">
        <v>99</v>
      </c>
      <c r="F45" s="25">
        <v>4.5</v>
      </c>
      <c r="G45" s="25">
        <v>4.5</v>
      </c>
      <c r="H45" s="8">
        <f t="shared" si="1"/>
        <v>1350</v>
      </c>
      <c r="I45" s="20"/>
      <c r="J45" s="20"/>
    </row>
    <row r="46" spans="1:10" ht="21" customHeight="1" x14ac:dyDescent="0.15">
      <c r="A46" s="8">
        <v>43</v>
      </c>
      <c r="B46" s="10" t="s">
        <v>67</v>
      </c>
      <c r="C46" s="10" t="s">
        <v>100</v>
      </c>
      <c r="D46" s="10" t="s">
        <v>446</v>
      </c>
      <c r="E46" s="7" t="s">
        <v>101</v>
      </c>
      <c r="F46" s="25">
        <v>6.2</v>
      </c>
      <c r="G46" s="25">
        <v>6.2</v>
      </c>
      <c r="H46" s="8">
        <f t="shared" si="1"/>
        <v>1860</v>
      </c>
      <c r="I46" s="20"/>
      <c r="J46" s="20"/>
    </row>
    <row r="47" spans="1:10" ht="21" customHeight="1" x14ac:dyDescent="0.15">
      <c r="A47" s="8">
        <v>44</v>
      </c>
      <c r="B47" s="10" t="s">
        <v>70</v>
      </c>
      <c r="C47" s="10" t="s">
        <v>102</v>
      </c>
      <c r="D47" s="10" t="s">
        <v>446</v>
      </c>
      <c r="E47" s="7" t="s">
        <v>103</v>
      </c>
      <c r="F47" s="25">
        <v>3.2</v>
      </c>
      <c r="G47" s="25">
        <v>3.2</v>
      </c>
      <c r="H47" s="8">
        <f t="shared" si="1"/>
        <v>960</v>
      </c>
      <c r="I47" s="20"/>
      <c r="J47" s="20"/>
    </row>
    <row r="48" spans="1:10" ht="21" customHeight="1" x14ac:dyDescent="0.15">
      <c r="A48" s="8">
        <v>45</v>
      </c>
      <c r="B48" s="10" t="s">
        <v>70</v>
      </c>
      <c r="C48" s="10" t="s">
        <v>104</v>
      </c>
      <c r="D48" s="10" t="s">
        <v>434</v>
      </c>
      <c r="E48" s="7" t="s">
        <v>105</v>
      </c>
      <c r="F48" s="25">
        <v>4.5</v>
      </c>
      <c r="G48" s="25">
        <v>4.5</v>
      </c>
      <c r="H48" s="8">
        <f t="shared" si="1"/>
        <v>1350</v>
      </c>
      <c r="I48" s="20"/>
      <c r="J48" s="20"/>
    </row>
    <row r="49" spans="1:10" ht="21" customHeight="1" x14ac:dyDescent="0.15">
      <c r="A49" s="8">
        <v>46</v>
      </c>
      <c r="B49" s="10" t="s">
        <v>70</v>
      </c>
      <c r="C49" s="23" t="s">
        <v>106</v>
      </c>
      <c r="D49" s="23" t="s">
        <v>454</v>
      </c>
      <c r="E49" s="36" t="s">
        <v>107</v>
      </c>
      <c r="F49" s="25">
        <v>4</v>
      </c>
      <c r="G49" s="25">
        <v>4</v>
      </c>
      <c r="H49" s="8">
        <f t="shared" si="1"/>
        <v>1200</v>
      </c>
      <c r="I49" s="20"/>
      <c r="J49" s="20"/>
    </row>
    <row r="50" spans="1:10" ht="21" customHeight="1" x14ac:dyDescent="0.15">
      <c r="A50" s="8">
        <v>47</v>
      </c>
      <c r="B50" s="23" t="s">
        <v>108</v>
      </c>
      <c r="C50" s="23" t="s">
        <v>109</v>
      </c>
      <c r="D50" s="23" t="s">
        <v>454</v>
      </c>
      <c r="E50" s="36" t="s">
        <v>110</v>
      </c>
      <c r="F50" s="25">
        <v>3</v>
      </c>
      <c r="G50" s="25">
        <v>3</v>
      </c>
      <c r="H50" s="8">
        <f t="shared" si="1"/>
        <v>900</v>
      </c>
      <c r="I50" s="20"/>
      <c r="J50" s="20"/>
    </row>
    <row r="51" spans="1:10" ht="21" customHeight="1" x14ac:dyDescent="0.15">
      <c r="A51" s="8">
        <v>48</v>
      </c>
      <c r="B51" s="10" t="s">
        <v>108</v>
      </c>
      <c r="C51" s="10" t="s">
        <v>111</v>
      </c>
      <c r="D51" s="10" t="s">
        <v>456</v>
      </c>
      <c r="E51" s="7" t="s">
        <v>112</v>
      </c>
      <c r="F51" s="25">
        <v>3.4</v>
      </c>
      <c r="G51" s="25">
        <v>3.4</v>
      </c>
      <c r="H51" s="8">
        <f t="shared" si="1"/>
        <v>1020</v>
      </c>
      <c r="I51" s="20"/>
      <c r="J51" s="20"/>
    </row>
    <row r="52" spans="1:10" ht="21" customHeight="1" x14ac:dyDescent="0.15">
      <c r="A52" s="8">
        <v>49</v>
      </c>
      <c r="B52" s="23" t="s">
        <v>108</v>
      </c>
      <c r="C52" s="23" t="s">
        <v>113</v>
      </c>
      <c r="D52" s="23" t="s">
        <v>436</v>
      </c>
      <c r="E52" s="16" t="s">
        <v>114</v>
      </c>
      <c r="F52" s="25">
        <v>3</v>
      </c>
      <c r="G52" s="25">
        <v>3</v>
      </c>
      <c r="H52" s="8">
        <f t="shared" si="1"/>
        <v>900</v>
      </c>
      <c r="I52" s="20"/>
      <c r="J52" s="20"/>
    </row>
    <row r="53" spans="1:10" ht="21" customHeight="1" x14ac:dyDescent="0.15">
      <c r="A53" s="8">
        <v>50</v>
      </c>
      <c r="B53" s="10" t="s">
        <v>108</v>
      </c>
      <c r="C53" s="10" t="s">
        <v>115</v>
      </c>
      <c r="D53" s="10" t="s">
        <v>432</v>
      </c>
      <c r="E53" s="7" t="s">
        <v>116</v>
      </c>
      <c r="F53" s="25">
        <v>5</v>
      </c>
      <c r="G53" s="25">
        <v>2.35</v>
      </c>
      <c r="H53" s="8">
        <v>704</v>
      </c>
      <c r="I53" s="20"/>
      <c r="J53" s="20"/>
    </row>
    <row r="54" spans="1:10" ht="21" customHeight="1" x14ac:dyDescent="0.15">
      <c r="A54" s="8">
        <v>51</v>
      </c>
      <c r="B54" s="10" t="s">
        <v>117</v>
      </c>
      <c r="C54" s="10" t="s">
        <v>118</v>
      </c>
      <c r="D54" s="10" t="s">
        <v>453</v>
      </c>
      <c r="E54" s="7" t="s">
        <v>119</v>
      </c>
      <c r="F54" s="25">
        <v>8.85</v>
      </c>
      <c r="G54" s="25">
        <v>5.82</v>
      </c>
      <c r="H54" s="8">
        <v>1745</v>
      </c>
      <c r="I54" s="20"/>
      <c r="J54" s="20"/>
    </row>
    <row r="55" spans="1:10" ht="21" customHeight="1" x14ac:dyDescent="0.15">
      <c r="A55" s="8">
        <v>52</v>
      </c>
      <c r="B55" s="10" t="s">
        <v>117</v>
      </c>
      <c r="C55" s="10" t="s">
        <v>120</v>
      </c>
      <c r="D55" s="10" t="s">
        <v>429</v>
      </c>
      <c r="E55" s="7" t="s">
        <v>121</v>
      </c>
      <c r="F55" s="25">
        <v>4</v>
      </c>
      <c r="G55" s="25">
        <v>4</v>
      </c>
      <c r="H55" s="8">
        <f>G55*300</f>
        <v>1200</v>
      </c>
      <c r="I55" s="20"/>
      <c r="J55" s="20"/>
    </row>
    <row r="56" spans="1:10" ht="21" customHeight="1" x14ac:dyDescent="0.15">
      <c r="A56" s="8">
        <v>53</v>
      </c>
      <c r="B56" s="10" t="s">
        <v>117</v>
      </c>
      <c r="C56" s="10" t="s">
        <v>122</v>
      </c>
      <c r="D56" s="10" t="s">
        <v>463</v>
      </c>
      <c r="E56" s="7" t="s">
        <v>123</v>
      </c>
      <c r="F56" s="25">
        <v>7</v>
      </c>
      <c r="G56" s="25">
        <v>5.13</v>
      </c>
      <c r="H56" s="8">
        <v>1538</v>
      </c>
      <c r="I56" s="20"/>
      <c r="J56" s="20"/>
    </row>
    <row r="57" spans="1:10" ht="21" customHeight="1" x14ac:dyDescent="0.15">
      <c r="A57" s="8">
        <v>54</v>
      </c>
      <c r="B57" s="10" t="s">
        <v>117</v>
      </c>
      <c r="C57" s="10" t="s">
        <v>124</v>
      </c>
      <c r="D57" s="10" t="s">
        <v>429</v>
      </c>
      <c r="E57" s="7" t="s">
        <v>125</v>
      </c>
      <c r="F57" s="25">
        <v>8.1</v>
      </c>
      <c r="G57" s="25">
        <v>8.1</v>
      </c>
      <c r="H57" s="8">
        <f t="shared" ref="H57:H63" si="2">G57*300</f>
        <v>2430</v>
      </c>
      <c r="I57" s="20"/>
      <c r="J57" s="20"/>
    </row>
    <row r="58" spans="1:10" ht="21" customHeight="1" x14ac:dyDescent="0.15">
      <c r="A58" s="8">
        <v>55</v>
      </c>
      <c r="B58" s="23" t="s">
        <v>117</v>
      </c>
      <c r="C58" s="23" t="s">
        <v>126</v>
      </c>
      <c r="D58" s="23" t="s">
        <v>441</v>
      </c>
      <c r="E58" s="36" t="s">
        <v>127</v>
      </c>
      <c r="F58" s="25">
        <v>6.65</v>
      </c>
      <c r="G58" s="25">
        <v>6.65</v>
      </c>
      <c r="H58" s="8">
        <f t="shared" si="2"/>
        <v>1995</v>
      </c>
      <c r="I58" s="20"/>
      <c r="J58" s="20"/>
    </row>
    <row r="59" spans="1:10" ht="21" customHeight="1" x14ac:dyDescent="0.15">
      <c r="A59" s="8">
        <v>56</v>
      </c>
      <c r="B59" s="10" t="s">
        <v>117</v>
      </c>
      <c r="C59" s="10" t="s">
        <v>128</v>
      </c>
      <c r="D59" s="10" t="s">
        <v>444</v>
      </c>
      <c r="E59" s="7" t="s">
        <v>129</v>
      </c>
      <c r="F59" s="25">
        <v>4.9000000000000004</v>
      </c>
      <c r="G59" s="25">
        <v>4.9000000000000004</v>
      </c>
      <c r="H59" s="8">
        <f t="shared" si="2"/>
        <v>1470</v>
      </c>
      <c r="I59" s="20"/>
      <c r="J59" s="20"/>
    </row>
    <row r="60" spans="1:10" ht="21" customHeight="1" x14ac:dyDescent="0.15">
      <c r="A60" s="8">
        <v>57</v>
      </c>
      <c r="B60" s="23" t="s">
        <v>117</v>
      </c>
      <c r="C60" s="23" t="s">
        <v>130</v>
      </c>
      <c r="D60" s="23" t="s">
        <v>430</v>
      </c>
      <c r="E60" s="15" t="s">
        <v>131</v>
      </c>
      <c r="F60" s="25">
        <v>6.6</v>
      </c>
      <c r="G60" s="25">
        <v>5.03</v>
      </c>
      <c r="H60" s="8">
        <v>1507</v>
      </c>
      <c r="I60" s="20"/>
      <c r="J60" s="20"/>
    </row>
    <row r="61" spans="1:10" ht="21" customHeight="1" x14ac:dyDescent="0.15">
      <c r="A61" s="8">
        <v>58</v>
      </c>
      <c r="B61" s="10" t="s">
        <v>117</v>
      </c>
      <c r="C61" s="10" t="s">
        <v>132</v>
      </c>
      <c r="D61" s="10" t="s">
        <v>444</v>
      </c>
      <c r="E61" s="7" t="s">
        <v>133</v>
      </c>
      <c r="F61" s="25">
        <v>5.4</v>
      </c>
      <c r="G61" s="25">
        <v>5.04</v>
      </c>
      <c r="H61" s="8">
        <f t="shared" si="2"/>
        <v>1512</v>
      </c>
      <c r="I61" s="20"/>
      <c r="J61" s="20"/>
    </row>
    <row r="62" spans="1:10" ht="21" customHeight="1" x14ac:dyDescent="0.15">
      <c r="A62" s="8">
        <v>59</v>
      </c>
      <c r="B62" s="10" t="s">
        <v>117</v>
      </c>
      <c r="C62" s="10" t="s">
        <v>134</v>
      </c>
      <c r="D62" s="10" t="s">
        <v>429</v>
      </c>
      <c r="E62" s="7" t="s">
        <v>135</v>
      </c>
      <c r="F62" s="25">
        <v>7</v>
      </c>
      <c r="G62" s="25">
        <v>5.94</v>
      </c>
      <c r="H62" s="8">
        <f t="shared" si="2"/>
        <v>1782.0000000000002</v>
      </c>
      <c r="I62" s="20"/>
      <c r="J62" s="20"/>
    </row>
    <row r="63" spans="1:10" ht="21" customHeight="1" x14ac:dyDescent="0.15">
      <c r="A63" s="8">
        <v>60</v>
      </c>
      <c r="B63" s="23" t="s">
        <v>117</v>
      </c>
      <c r="C63" s="23" t="s">
        <v>136</v>
      </c>
      <c r="D63" s="37" t="s">
        <v>446</v>
      </c>
      <c r="E63" s="7" t="s">
        <v>137</v>
      </c>
      <c r="F63" s="25">
        <v>10</v>
      </c>
      <c r="G63" s="25">
        <v>10</v>
      </c>
      <c r="H63" s="8">
        <f t="shared" si="2"/>
        <v>3000</v>
      </c>
      <c r="I63" s="20"/>
      <c r="J63" s="20"/>
    </row>
    <row r="64" spans="1:10" ht="21" customHeight="1" x14ac:dyDescent="0.15">
      <c r="A64" s="8">
        <v>61</v>
      </c>
      <c r="B64" s="10" t="s">
        <v>117</v>
      </c>
      <c r="C64" s="10" t="s">
        <v>138</v>
      </c>
      <c r="D64" s="10" t="s">
        <v>446</v>
      </c>
      <c r="E64" s="15" t="s">
        <v>139</v>
      </c>
      <c r="F64" s="25">
        <v>8.1</v>
      </c>
      <c r="G64" s="25">
        <v>6.78</v>
      </c>
      <c r="H64" s="8">
        <v>2033.5</v>
      </c>
      <c r="I64" s="20"/>
      <c r="J64" s="20"/>
    </row>
    <row r="65" spans="1:10" ht="21" customHeight="1" x14ac:dyDescent="0.15">
      <c r="A65" s="8">
        <v>62</v>
      </c>
      <c r="B65" s="10" t="s">
        <v>140</v>
      </c>
      <c r="C65" s="10" t="s">
        <v>141</v>
      </c>
      <c r="D65" s="10" t="s">
        <v>459</v>
      </c>
      <c r="E65" s="15" t="s">
        <v>142</v>
      </c>
      <c r="F65" s="25">
        <v>5</v>
      </c>
      <c r="G65" s="25">
        <v>5</v>
      </c>
      <c r="H65" s="8">
        <f t="shared" ref="H65:H83" si="3">G65*300</f>
        <v>1500</v>
      </c>
      <c r="I65" s="20"/>
      <c r="J65" s="20"/>
    </row>
    <row r="66" spans="1:10" ht="21" customHeight="1" x14ac:dyDescent="0.15">
      <c r="A66" s="8">
        <v>63</v>
      </c>
      <c r="B66" s="10" t="s">
        <v>140</v>
      </c>
      <c r="C66" s="10" t="s">
        <v>143</v>
      </c>
      <c r="D66" s="10" t="s">
        <v>434</v>
      </c>
      <c r="E66" s="15" t="s">
        <v>144</v>
      </c>
      <c r="F66" s="25">
        <v>2.5</v>
      </c>
      <c r="G66" s="25">
        <v>2.36</v>
      </c>
      <c r="H66" s="8">
        <v>707.5</v>
      </c>
      <c r="I66" s="20"/>
      <c r="J66" s="20"/>
    </row>
    <row r="67" spans="1:10" ht="21" customHeight="1" x14ac:dyDescent="0.15">
      <c r="A67" s="8">
        <v>64</v>
      </c>
      <c r="B67" s="10" t="s">
        <v>140</v>
      </c>
      <c r="C67" s="10" t="s">
        <v>68</v>
      </c>
      <c r="D67" s="10" t="s">
        <v>427</v>
      </c>
      <c r="E67" s="15" t="s">
        <v>145</v>
      </c>
      <c r="F67" s="25">
        <v>3</v>
      </c>
      <c r="G67" s="25">
        <v>3</v>
      </c>
      <c r="H67" s="8">
        <f t="shared" si="3"/>
        <v>900</v>
      </c>
      <c r="I67" s="20"/>
      <c r="J67" s="20"/>
    </row>
    <row r="68" spans="1:10" ht="21" customHeight="1" x14ac:dyDescent="0.15">
      <c r="A68" s="8">
        <v>65</v>
      </c>
      <c r="B68" s="10" t="s">
        <v>140</v>
      </c>
      <c r="C68" s="10" t="s">
        <v>146</v>
      </c>
      <c r="D68" s="10" t="s">
        <v>443</v>
      </c>
      <c r="E68" s="15" t="s">
        <v>147</v>
      </c>
      <c r="F68" s="25">
        <v>1</v>
      </c>
      <c r="G68" s="25">
        <v>1</v>
      </c>
      <c r="H68" s="8">
        <f t="shared" si="3"/>
        <v>300</v>
      </c>
      <c r="I68" s="20"/>
      <c r="J68" s="20"/>
    </row>
    <row r="69" spans="1:10" ht="21" customHeight="1" x14ac:dyDescent="0.15">
      <c r="A69" s="8">
        <v>66</v>
      </c>
      <c r="B69" s="10" t="s">
        <v>140</v>
      </c>
      <c r="C69" s="10" t="s">
        <v>148</v>
      </c>
      <c r="D69" s="10" t="s">
        <v>448</v>
      </c>
      <c r="E69" s="15" t="s">
        <v>149</v>
      </c>
      <c r="F69" s="25">
        <v>3</v>
      </c>
      <c r="G69" s="25">
        <v>3</v>
      </c>
      <c r="H69" s="8">
        <f t="shared" si="3"/>
        <v>900</v>
      </c>
      <c r="I69" s="20"/>
      <c r="J69" s="20"/>
    </row>
    <row r="70" spans="1:10" ht="21" customHeight="1" x14ac:dyDescent="0.15">
      <c r="A70" s="8">
        <v>67</v>
      </c>
      <c r="B70" s="10" t="s">
        <v>140</v>
      </c>
      <c r="C70" s="10" t="s">
        <v>150</v>
      </c>
      <c r="D70" s="10" t="s">
        <v>425</v>
      </c>
      <c r="E70" s="15" t="s">
        <v>151</v>
      </c>
      <c r="F70" s="25">
        <v>5.5</v>
      </c>
      <c r="G70" s="25">
        <v>5.18</v>
      </c>
      <c r="H70" s="8">
        <f t="shared" si="3"/>
        <v>1554</v>
      </c>
      <c r="I70" s="20"/>
      <c r="J70" s="20"/>
    </row>
    <row r="71" spans="1:10" ht="21" customHeight="1" x14ac:dyDescent="0.15">
      <c r="A71" s="8">
        <v>68</v>
      </c>
      <c r="B71" s="12" t="s">
        <v>140</v>
      </c>
      <c r="C71" s="12" t="s">
        <v>152</v>
      </c>
      <c r="D71" s="12" t="s">
        <v>454</v>
      </c>
      <c r="E71" s="15" t="s">
        <v>153</v>
      </c>
      <c r="F71" s="25">
        <v>3</v>
      </c>
      <c r="G71" s="25">
        <v>3</v>
      </c>
      <c r="H71" s="8">
        <f t="shared" si="3"/>
        <v>900</v>
      </c>
      <c r="I71" s="20"/>
      <c r="J71" s="20"/>
    </row>
    <row r="72" spans="1:10" ht="21" customHeight="1" x14ac:dyDescent="0.15">
      <c r="A72" s="8">
        <v>69</v>
      </c>
      <c r="B72" s="10" t="s">
        <v>140</v>
      </c>
      <c r="C72" s="10" t="s">
        <v>154</v>
      </c>
      <c r="D72" s="10" t="s">
        <v>425</v>
      </c>
      <c r="E72" s="15" t="s">
        <v>155</v>
      </c>
      <c r="F72" s="25">
        <v>3</v>
      </c>
      <c r="G72" s="25">
        <v>3</v>
      </c>
      <c r="H72" s="8">
        <f t="shared" si="3"/>
        <v>900</v>
      </c>
      <c r="I72" s="20"/>
      <c r="J72" s="20"/>
    </row>
    <row r="73" spans="1:10" ht="21" customHeight="1" x14ac:dyDescent="0.15">
      <c r="A73" s="8">
        <v>70</v>
      </c>
      <c r="B73" s="10" t="s">
        <v>140</v>
      </c>
      <c r="C73" s="10" t="s">
        <v>156</v>
      </c>
      <c r="D73" s="10" t="s">
        <v>452</v>
      </c>
      <c r="E73" s="15" t="s">
        <v>157</v>
      </c>
      <c r="F73" s="25">
        <v>5</v>
      </c>
      <c r="G73" s="25">
        <v>5</v>
      </c>
      <c r="H73" s="8">
        <f t="shared" si="3"/>
        <v>1500</v>
      </c>
      <c r="I73" s="20"/>
      <c r="J73" s="20"/>
    </row>
    <row r="74" spans="1:10" ht="21" customHeight="1" x14ac:dyDescent="0.15">
      <c r="A74" s="8">
        <v>71</v>
      </c>
      <c r="B74" s="10" t="s">
        <v>140</v>
      </c>
      <c r="C74" s="10" t="s">
        <v>158</v>
      </c>
      <c r="D74" s="10" t="s">
        <v>434</v>
      </c>
      <c r="E74" s="15" t="s">
        <v>159</v>
      </c>
      <c r="F74" s="25">
        <v>5.5</v>
      </c>
      <c r="G74" s="25">
        <v>5.5</v>
      </c>
      <c r="H74" s="8">
        <v>1649</v>
      </c>
      <c r="I74" s="20"/>
      <c r="J74" s="20"/>
    </row>
    <row r="75" spans="1:10" ht="21" customHeight="1" x14ac:dyDescent="0.15">
      <c r="A75" s="8">
        <v>72</v>
      </c>
      <c r="B75" s="10" t="s">
        <v>140</v>
      </c>
      <c r="C75" s="10" t="s">
        <v>160</v>
      </c>
      <c r="D75" s="10" t="s">
        <v>427</v>
      </c>
      <c r="E75" s="15" t="s">
        <v>161</v>
      </c>
      <c r="F75" s="25">
        <v>3.2</v>
      </c>
      <c r="G75" s="25">
        <v>3.2</v>
      </c>
      <c r="H75" s="8">
        <f t="shared" si="3"/>
        <v>960</v>
      </c>
      <c r="I75" s="20"/>
      <c r="J75" s="20"/>
    </row>
    <row r="76" spans="1:10" ht="21" customHeight="1" x14ac:dyDescent="0.15">
      <c r="A76" s="8">
        <v>73</v>
      </c>
      <c r="B76" s="12" t="s">
        <v>140</v>
      </c>
      <c r="C76" s="12" t="s">
        <v>162</v>
      </c>
      <c r="D76" s="10" t="s">
        <v>450</v>
      </c>
      <c r="E76" s="15" t="s">
        <v>163</v>
      </c>
      <c r="F76" s="25">
        <v>3.5</v>
      </c>
      <c r="G76" s="25">
        <v>3.5</v>
      </c>
      <c r="H76" s="8">
        <f t="shared" si="3"/>
        <v>1050</v>
      </c>
      <c r="I76" s="20"/>
      <c r="J76" s="20"/>
    </row>
    <row r="77" spans="1:10" ht="21" customHeight="1" x14ac:dyDescent="0.15">
      <c r="A77" s="8">
        <v>74</v>
      </c>
      <c r="B77" s="9" t="s">
        <v>140</v>
      </c>
      <c r="C77" s="9" t="s">
        <v>164</v>
      </c>
      <c r="D77" s="9" t="s">
        <v>436</v>
      </c>
      <c r="E77" s="7" t="s">
        <v>165</v>
      </c>
      <c r="F77" s="25">
        <v>4.2</v>
      </c>
      <c r="G77" s="25">
        <v>4.2</v>
      </c>
      <c r="H77" s="8">
        <f t="shared" si="3"/>
        <v>1260</v>
      </c>
      <c r="I77" s="20"/>
      <c r="J77" s="20"/>
    </row>
    <row r="78" spans="1:10" ht="21" customHeight="1" x14ac:dyDescent="0.15">
      <c r="A78" s="8">
        <v>75</v>
      </c>
      <c r="B78" s="12" t="s">
        <v>140</v>
      </c>
      <c r="C78" s="12" t="s">
        <v>166</v>
      </c>
      <c r="D78" s="38" t="s">
        <v>435</v>
      </c>
      <c r="E78" s="39" t="s">
        <v>167</v>
      </c>
      <c r="F78" s="25">
        <v>2.2000000000000002</v>
      </c>
      <c r="G78" s="25">
        <v>2.2000000000000002</v>
      </c>
      <c r="H78" s="8">
        <f t="shared" si="3"/>
        <v>660</v>
      </c>
      <c r="I78" s="20"/>
      <c r="J78" s="20"/>
    </row>
    <row r="79" spans="1:10" ht="21" customHeight="1" x14ac:dyDescent="0.15">
      <c r="A79" s="8">
        <v>76</v>
      </c>
      <c r="B79" s="10" t="s">
        <v>140</v>
      </c>
      <c r="C79" s="10" t="s">
        <v>168</v>
      </c>
      <c r="D79" s="10" t="s">
        <v>453</v>
      </c>
      <c r="E79" s="15" t="s">
        <v>169</v>
      </c>
      <c r="F79" s="25">
        <v>4.2</v>
      </c>
      <c r="G79" s="25">
        <v>4.2</v>
      </c>
      <c r="H79" s="8">
        <f t="shared" si="3"/>
        <v>1260</v>
      </c>
      <c r="I79" s="20"/>
      <c r="J79" s="20"/>
    </row>
    <row r="80" spans="1:10" ht="21" customHeight="1" x14ac:dyDescent="0.15">
      <c r="A80" s="8">
        <v>77</v>
      </c>
      <c r="B80" s="10" t="s">
        <v>140</v>
      </c>
      <c r="C80" s="10" t="s">
        <v>170</v>
      </c>
      <c r="D80" s="10" t="s">
        <v>452</v>
      </c>
      <c r="E80" s="15" t="s">
        <v>171</v>
      </c>
      <c r="F80" s="25">
        <v>3.5</v>
      </c>
      <c r="G80" s="25">
        <v>2.76</v>
      </c>
      <c r="H80" s="8">
        <f t="shared" si="3"/>
        <v>827.99999999999989</v>
      </c>
      <c r="I80" s="20"/>
      <c r="J80" s="20"/>
    </row>
    <row r="81" spans="1:10" ht="21" customHeight="1" x14ac:dyDescent="0.15">
      <c r="A81" s="8">
        <v>78</v>
      </c>
      <c r="B81" s="10" t="s">
        <v>140</v>
      </c>
      <c r="C81" s="10" t="s">
        <v>172</v>
      </c>
      <c r="D81" s="10" t="s">
        <v>446</v>
      </c>
      <c r="E81" s="15" t="s">
        <v>173</v>
      </c>
      <c r="F81" s="25">
        <v>1</v>
      </c>
      <c r="G81" s="25">
        <v>1</v>
      </c>
      <c r="H81" s="8">
        <f t="shared" si="3"/>
        <v>300</v>
      </c>
      <c r="I81" s="20"/>
      <c r="J81" s="20"/>
    </row>
    <row r="82" spans="1:10" ht="21" customHeight="1" x14ac:dyDescent="0.15">
      <c r="A82" s="8">
        <v>79</v>
      </c>
      <c r="B82" s="10" t="s">
        <v>140</v>
      </c>
      <c r="C82" s="10" t="s">
        <v>174</v>
      </c>
      <c r="D82" s="10" t="s">
        <v>435</v>
      </c>
      <c r="E82" s="15" t="s">
        <v>175</v>
      </c>
      <c r="F82" s="25">
        <v>2</v>
      </c>
      <c r="G82" s="25">
        <v>2</v>
      </c>
      <c r="H82" s="8">
        <f t="shared" si="3"/>
        <v>600</v>
      </c>
      <c r="I82" s="20"/>
      <c r="J82" s="20"/>
    </row>
    <row r="83" spans="1:10" ht="21" customHeight="1" x14ac:dyDescent="0.15">
      <c r="A83" s="8">
        <v>80</v>
      </c>
      <c r="B83" s="10" t="s">
        <v>140</v>
      </c>
      <c r="C83" s="10" t="s">
        <v>176</v>
      </c>
      <c r="D83" s="10" t="s">
        <v>439</v>
      </c>
      <c r="E83" s="15" t="s">
        <v>177</v>
      </c>
      <c r="F83" s="25">
        <v>2.5</v>
      </c>
      <c r="G83" s="25">
        <v>2.5</v>
      </c>
      <c r="H83" s="8">
        <f t="shared" si="3"/>
        <v>750</v>
      </c>
      <c r="I83" s="20"/>
      <c r="J83" s="20"/>
    </row>
    <row r="84" spans="1:10" ht="21" customHeight="1" x14ac:dyDescent="0.15">
      <c r="A84" s="8">
        <v>81</v>
      </c>
      <c r="B84" s="10" t="s">
        <v>140</v>
      </c>
      <c r="C84" s="10" t="s">
        <v>178</v>
      </c>
      <c r="D84" s="10" t="s">
        <v>434</v>
      </c>
      <c r="E84" s="15" t="s">
        <v>179</v>
      </c>
      <c r="F84" s="25">
        <v>5.3</v>
      </c>
      <c r="G84" s="25">
        <v>5.16</v>
      </c>
      <c r="H84" s="8">
        <v>1545.5</v>
      </c>
      <c r="I84" s="20"/>
      <c r="J84" s="20"/>
    </row>
    <row r="85" spans="1:10" ht="21" customHeight="1" x14ac:dyDescent="0.15">
      <c r="A85" s="50" t="s">
        <v>180</v>
      </c>
      <c r="B85" s="51"/>
      <c r="C85" s="52"/>
      <c r="D85" s="30"/>
      <c r="E85" s="31"/>
      <c r="F85" s="25">
        <f>SUM(F4:F84)</f>
        <v>308.42999999999995</v>
      </c>
      <c r="G85" s="25">
        <f>SUM(G4:G84)</f>
        <v>292.54999999999995</v>
      </c>
      <c r="H85" s="32">
        <f>SUM(H4:H84)</f>
        <v>87751.5</v>
      </c>
      <c r="I85" s="20"/>
      <c r="J85" s="20"/>
    </row>
    <row r="86" spans="1:10" ht="21" customHeight="1" x14ac:dyDescent="0.15">
      <c r="H86" s="33"/>
    </row>
    <row r="87" spans="1:10" s="3" customFormat="1" ht="21" customHeight="1" x14ac:dyDescent="0.15">
      <c r="A87" s="53" t="s">
        <v>181</v>
      </c>
      <c r="B87" s="54"/>
      <c r="C87" s="21"/>
      <c r="D87" s="54" t="s">
        <v>182</v>
      </c>
      <c r="E87" s="55"/>
      <c r="F87" s="53" t="s">
        <v>183</v>
      </c>
      <c r="G87" s="53"/>
      <c r="H87" s="53"/>
    </row>
    <row r="88" spans="1:10" ht="21" customHeight="1" x14ac:dyDescent="0.15"/>
    <row r="89" spans="1:10" ht="21" customHeight="1" x14ac:dyDescent="0.15"/>
    <row r="90" spans="1:10" ht="21" customHeight="1" x14ac:dyDescent="0.15"/>
  </sheetData>
  <mergeCells count="6">
    <mergeCell ref="A1:J1"/>
    <mergeCell ref="A2:J2"/>
    <mergeCell ref="A85:C85"/>
    <mergeCell ref="A87:B87"/>
    <mergeCell ref="D87:E87"/>
    <mergeCell ref="F87:H87"/>
  </mergeCells>
  <phoneticPr fontId="10" type="noConversion"/>
  <pageMargins left="0.55416666666666703" right="0.55416666666666703" top="1" bottom="0.80277777777777803" header="0.51180555555555596" footer="0.5118055555555559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7"/>
  <sheetViews>
    <sheetView workbookViewId="0">
      <selection activeCell="K8" sqref="K8"/>
    </sheetView>
  </sheetViews>
  <sheetFormatPr defaultColWidth="9" defaultRowHeight="13.5" x14ac:dyDescent="0.15"/>
  <cols>
    <col min="1" max="1" width="7.5" customWidth="1"/>
    <col min="2" max="2" width="10.5" style="4" customWidth="1"/>
    <col min="3" max="3" width="9" style="4"/>
    <col min="4" max="4" width="25" customWidth="1"/>
    <col min="5" max="5" width="26.875" customWidth="1"/>
    <col min="6" max="6" width="13.5" customWidth="1"/>
    <col min="7" max="7" width="10.125" customWidth="1"/>
    <col min="8" max="8" width="10.625" customWidth="1"/>
    <col min="9" max="9" width="12.25" customWidth="1"/>
    <col min="10" max="10" width="8.25" customWidth="1"/>
    <col min="11" max="11" width="33.75" customWidth="1"/>
  </cols>
  <sheetData>
    <row r="1" spans="1:10" ht="25.5" x14ac:dyDescent="0.15">
      <c r="A1" s="42" t="s">
        <v>184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21.95" customHeight="1" x14ac:dyDescent="0.15">
      <c r="A2" s="49" t="s">
        <v>185</v>
      </c>
      <c r="B2" s="45"/>
      <c r="C2" s="45"/>
      <c r="D2" s="49"/>
      <c r="E2" s="49"/>
      <c r="F2" s="49"/>
      <c r="G2" s="49"/>
      <c r="H2" s="49"/>
      <c r="I2" s="49"/>
      <c r="J2" s="49"/>
    </row>
    <row r="3" spans="1:10" ht="30.9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1" customHeight="1" x14ac:dyDescent="0.15">
      <c r="A4" s="6">
        <v>1</v>
      </c>
      <c r="B4" s="7" t="s">
        <v>12</v>
      </c>
      <c r="C4" s="7" t="s">
        <v>186</v>
      </c>
      <c r="D4" s="7" t="s">
        <v>425</v>
      </c>
      <c r="E4" s="7" t="s">
        <v>187</v>
      </c>
      <c r="F4" s="6">
        <v>13.73</v>
      </c>
      <c r="G4" s="6">
        <v>11.78</v>
      </c>
      <c r="H4" s="8">
        <v>1766</v>
      </c>
      <c r="I4" s="6"/>
      <c r="J4" s="6"/>
    </row>
    <row r="5" spans="1:10" ht="21" customHeight="1" x14ac:dyDescent="0.15">
      <c r="A5" s="6">
        <v>2</v>
      </c>
      <c r="B5" s="7" t="s">
        <v>12</v>
      </c>
      <c r="C5" s="7" t="s">
        <v>188</v>
      </c>
      <c r="D5" s="7" t="s">
        <v>426</v>
      </c>
      <c r="E5" s="7" t="s">
        <v>189</v>
      </c>
      <c r="F5" s="6">
        <v>4.3</v>
      </c>
      <c r="G5" s="6">
        <v>4.3</v>
      </c>
      <c r="H5" s="8">
        <f t="shared" ref="H5:H19" si="0">G5*150</f>
        <v>645</v>
      </c>
      <c r="I5" s="6"/>
      <c r="J5" s="6"/>
    </row>
    <row r="6" spans="1:10" ht="21" customHeight="1" x14ac:dyDescent="0.15">
      <c r="A6" s="6">
        <v>3</v>
      </c>
      <c r="B6" s="7" t="s">
        <v>12</v>
      </c>
      <c r="C6" s="7" t="s">
        <v>190</v>
      </c>
      <c r="D6" s="7" t="s">
        <v>427</v>
      </c>
      <c r="E6" s="7" t="s">
        <v>191</v>
      </c>
      <c r="F6" s="6">
        <v>4.4000000000000004</v>
      </c>
      <c r="G6" s="6">
        <v>4.4000000000000004</v>
      </c>
      <c r="H6" s="8">
        <f t="shared" si="0"/>
        <v>660</v>
      </c>
      <c r="I6" s="6"/>
      <c r="J6" s="6"/>
    </row>
    <row r="7" spans="1:10" ht="21" customHeight="1" x14ac:dyDescent="0.15">
      <c r="A7" s="6">
        <v>4</v>
      </c>
      <c r="B7" s="7" t="s">
        <v>12</v>
      </c>
      <c r="C7" s="7" t="s">
        <v>192</v>
      </c>
      <c r="D7" s="7" t="s">
        <v>428</v>
      </c>
      <c r="E7" s="7" t="s">
        <v>193</v>
      </c>
      <c r="F7" s="6">
        <v>13</v>
      </c>
      <c r="G7" s="6">
        <v>13</v>
      </c>
      <c r="H7" s="8">
        <f t="shared" si="0"/>
        <v>1950</v>
      </c>
      <c r="I7" s="6"/>
      <c r="J7" s="6"/>
    </row>
    <row r="8" spans="1:10" ht="21" customHeight="1" x14ac:dyDescent="0.15">
      <c r="A8" s="6">
        <v>5</v>
      </c>
      <c r="B8" s="7" t="s">
        <v>12</v>
      </c>
      <c r="C8" s="7" t="s">
        <v>194</v>
      </c>
      <c r="D8" s="7" t="s">
        <v>429</v>
      </c>
      <c r="E8" s="7" t="s">
        <v>195</v>
      </c>
      <c r="F8" s="6">
        <v>8</v>
      </c>
      <c r="G8" s="6">
        <v>8</v>
      </c>
      <c r="H8" s="8">
        <f t="shared" si="0"/>
        <v>1200</v>
      </c>
      <c r="I8" s="6"/>
      <c r="J8" s="6"/>
    </row>
    <row r="9" spans="1:10" ht="21" customHeight="1" x14ac:dyDescent="0.15">
      <c r="A9" s="6">
        <v>6</v>
      </c>
      <c r="B9" s="7" t="s">
        <v>12</v>
      </c>
      <c r="C9" s="7" t="s">
        <v>196</v>
      </c>
      <c r="D9" s="7" t="s">
        <v>430</v>
      </c>
      <c r="E9" s="7" t="s">
        <v>197</v>
      </c>
      <c r="F9" s="6">
        <v>5</v>
      </c>
      <c r="G9" s="6">
        <v>1.92</v>
      </c>
      <c r="H9" s="8">
        <v>287</v>
      </c>
      <c r="I9" s="6"/>
      <c r="J9" s="6"/>
    </row>
    <row r="10" spans="1:10" ht="21" customHeight="1" x14ac:dyDescent="0.15">
      <c r="A10" s="6">
        <v>7</v>
      </c>
      <c r="B10" s="7" t="s">
        <v>12</v>
      </c>
      <c r="C10" s="7" t="s">
        <v>198</v>
      </c>
      <c r="D10" s="7" t="s">
        <v>431</v>
      </c>
      <c r="E10" s="7" t="s">
        <v>199</v>
      </c>
      <c r="F10" s="6">
        <v>6.3</v>
      </c>
      <c r="G10" s="6">
        <v>6.3</v>
      </c>
      <c r="H10" s="8">
        <f t="shared" si="0"/>
        <v>945</v>
      </c>
      <c r="I10" s="6"/>
      <c r="J10" s="6"/>
    </row>
    <row r="11" spans="1:10" ht="21" customHeight="1" x14ac:dyDescent="0.15">
      <c r="A11" s="6">
        <v>8</v>
      </c>
      <c r="B11" s="9" t="s">
        <v>12</v>
      </c>
      <c r="C11" s="9" t="s">
        <v>200</v>
      </c>
      <c r="D11" s="9" t="s">
        <v>432</v>
      </c>
      <c r="E11" s="7" t="s">
        <v>201</v>
      </c>
      <c r="F11" s="6">
        <v>4.4000000000000004</v>
      </c>
      <c r="G11" s="6">
        <v>4.4000000000000004</v>
      </c>
      <c r="H11" s="8">
        <f t="shared" si="0"/>
        <v>660</v>
      </c>
      <c r="I11" s="6"/>
      <c r="J11" s="6"/>
    </row>
    <row r="12" spans="1:10" ht="21" customHeight="1" x14ac:dyDescent="0.15">
      <c r="A12" s="6">
        <v>9</v>
      </c>
      <c r="B12" s="10" t="s">
        <v>12</v>
      </c>
      <c r="C12" s="10" t="s">
        <v>17</v>
      </c>
      <c r="D12" s="10" t="s">
        <v>433</v>
      </c>
      <c r="E12" s="7" t="s">
        <v>18</v>
      </c>
      <c r="F12" s="6">
        <v>5.0999999999999996</v>
      </c>
      <c r="G12" s="6">
        <v>4.5999999999999996</v>
      </c>
      <c r="H12" s="8">
        <f t="shared" si="0"/>
        <v>690</v>
      </c>
      <c r="I12" s="6"/>
      <c r="J12" s="6"/>
    </row>
    <row r="13" spans="1:10" ht="21" customHeight="1" x14ac:dyDescent="0.15">
      <c r="A13" s="6">
        <v>10</v>
      </c>
      <c r="B13" s="10" t="s">
        <v>12</v>
      </c>
      <c r="C13" s="10" t="s">
        <v>202</v>
      </c>
      <c r="D13" s="10" t="s">
        <v>431</v>
      </c>
      <c r="E13" s="7" t="s">
        <v>203</v>
      </c>
      <c r="F13" s="6">
        <v>10.23</v>
      </c>
      <c r="G13" s="6">
        <v>8.4600000000000009</v>
      </c>
      <c r="H13" s="8">
        <f t="shared" si="0"/>
        <v>1269.0000000000002</v>
      </c>
      <c r="I13" s="6"/>
      <c r="J13" s="6"/>
    </row>
    <row r="14" spans="1:10" ht="21" customHeight="1" x14ac:dyDescent="0.15">
      <c r="A14" s="6">
        <v>11</v>
      </c>
      <c r="B14" s="9" t="s">
        <v>12</v>
      </c>
      <c r="C14" s="9" t="s">
        <v>204</v>
      </c>
      <c r="D14" s="9" t="s">
        <v>434</v>
      </c>
      <c r="E14" s="35" t="s">
        <v>205</v>
      </c>
      <c r="F14" s="6">
        <v>8.36</v>
      </c>
      <c r="G14" s="6">
        <v>8.36</v>
      </c>
      <c r="H14" s="8">
        <f t="shared" si="0"/>
        <v>1254</v>
      </c>
      <c r="I14" s="6"/>
      <c r="J14" s="6"/>
    </row>
    <row r="15" spans="1:10" ht="21" customHeight="1" x14ac:dyDescent="0.15">
      <c r="A15" s="6">
        <v>12</v>
      </c>
      <c r="B15" s="12" t="s">
        <v>12</v>
      </c>
      <c r="C15" s="12" t="s">
        <v>206</v>
      </c>
      <c r="D15" s="12" t="s">
        <v>435</v>
      </c>
      <c r="E15" s="35" t="s">
        <v>207</v>
      </c>
      <c r="F15" s="6">
        <v>7.6</v>
      </c>
      <c r="G15" s="6">
        <v>7.6</v>
      </c>
      <c r="H15" s="8">
        <f t="shared" si="0"/>
        <v>1140</v>
      </c>
      <c r="I15" s="6"/>
      <c r="J15" s="6"/>
    </row>
    <row r="16" spans="1:10" ht="21" customHeight="1" x14ac:dyDescent="0.15">
      <c r="A16" s="6">
        <v>13</v>
      </c>
      <c r="B16" s="10" t="s">
        <v>12</v>
      </c>
      <c r="C16" s="10" t="s">
        <v>208</v>
      </c>
      <c r="D16" s="10" t="s">
        <v>436</v>
      </c>
      <c r="E16" s="7" t="s">
        <v>209</v>
      </c>
      <c r="F16" s="6">
        <v>7.01</v>
      </c>
      <c r="G16" s="6">
        <v>7.01</v>
      </c>
      <c r="H16" s="8">
        <f t="shared" si="0"/>
        <v>1051.5</v>
      </c>
      <c r="I16" s="6"/>
      <c r="J16" s="6"/>
    </row>
    <row r="17" spans="1:10" ht="21" customHeight="1" x14ac:dyDescent="0.15">
      <c r="A17" s="6">
        <v>14</v>
      </c>
      <c r="B17" s="10" t="s">
        <v>12</v>
      </c>
      <c r="C17" s="10" t="s">
        <v>210</v>
      </c>
      <c r="D17" s="10" t="s">
        <v>434</v>
      </c>
      <c r="E17" s="7" t="s">
        <v>211</v>
      </c>
      <c r="F17" s="6">
        <v>6.24</v>
      </c>
      <c r="G17" s="6">
        <v>5.61</v>
      </c>
      <c r="H17" s="8">
        <v>840.5</v>
      </c>
      <c r="I17" s="6"/>
      <c r="J17" s="6"/>
    </row>
    <row r="18" spans="1:10" ht="21" customHeight="1" x14ac:dyDescent="0.15">
      <c r="A18" s="6">
        <v>15</v>
      </c>
      <c r="B18" s="9" t="s">
        <v>12</v>
      </c>
      <c r="C18" s="9" t="s">
        <v>212</v>
      </c>
      <c r="D18" s="9" t="s">
        <v>437</v>
      </c>
      <c r="E18" s="35" t="s">
        <v>213</v>
      </c>
      <c r="F18" s="6">
        <v>6</v>
      </c>
      <c r="G18" s="6">
        <v>6</v>
      </c>
      <c r="H18" s="8">
        <f t="shared" si="0"/>
        <v>900</v>
      </c>
      <c r="I18" s="6"/>
      <c r="J18" s="6"/>
    </row>
    <row r="19" spans="1:10" ht="21" customHeight="1" x14ac:dyDescent="0.15">
      <c r="A19" s="6">
        <v>16</v>
      </c>
      <c r="B19" s="7" t="s">
        <v>12</v>
      </c>
      <c r="C19" s="7" t="s">
        <v>214</v>
      </c>
      <c r="D19" s="7" t="s">
        <v>438</v>
      </c>
      <c r="E19" s="7" t="s">
        <v>215</v>
      </c>
      <c r="F19" s="6">
        <v>10</v>
      </c>
      <c r="G19" s="6">
        <v>10</v>
      </c>
      <c r="H19" s="8">
        <f t="shared" si="0"/>
        <v>1500</v>
      </c>
      <c r="I19" s="6"/>
      <c r="J19" s="6"/>
    </row>
    <row r="20" spans="1:10" ht="21" customHeight="1" x14ac:dyDescent="0.15">
      <c r="A20" s="6">
        <v>17</v>
      </c>
      <c r="B20" s="7" t="s">
        <v>12</v>
      </c>
      <c r="C20" s="7" t="s">
        <v>132</v>
      </c>
      <c r="D20" s="7" t="s">
        <v>434</v>
      </c>
      <c r="E20" s="7" t="s">
        <v>216</v>
      </c>
      <c r="F20" s="6">
        <v>7</v>
      </c>
      <c r="G20" s="6">
        <v>7</v>
      </c>
      <c r="H20" s="8">
        <f t="shared" ref="H20:H34" si="1">G20*150</f>
        <v>1050</v>
      </c>
      <c r="I20" s="6"/>
      <c r="J20" s="6"/>
    </row>
    <row r="21" spans="1:10" ht="21" customHeight="1" x14ac:dyDescent="0.15">
      <c r="A21" s="6">
        <v>18</v>
      </c>
      <c r="B21" s="7" t="s">
        <v>12</v>
      </c>
      <c r="C21" s="7" t="s">
        <v>217</v>
      </c>
      <c r="D21" s="7" t="s">
        <v>425</v>
      </c>
      <c r="E21" s="7" t="s">
        <v>218</v>
      </c>
      <c r="F21" s="6">
        <v>6.32</v>
      </c>
      <c r="G21" s="6">
        <v>6.32</v>
      </c>
      <c r="H21" s="8">
        <f t="shared" si="1"/>
        <v>948</v>
      </c>
      <c r="I21" s="6"/>
      <c r="J21" s="6"/>
    </row>
    <row r="22" spans="1:10" ht="21" customHeight="1" x14ac:dyDescent="0.15">
      <c r="A22" s="6">
        <v>19</v>
      </c>
      <c r="B22" s="7" t="s">
        <v>12</v>
      </c>
      <c r="C22" s="7" t="s">
        <v>27</v>
      </c>
      <c r="D22" s="7" t="s">
        <v>426</v>
      </c>
      <c r="E22" s="7" t="s">
        <v>28</v>
      </c>
      <c r="F22" s="6">
        <v>6.25</v>
      </c>
      <c r="G22" s="6">
        <v>3.52</v>
      </c>
      <c r="H22" s="8">
        <f t="shared" si="1"/>
        <v>528</v>
      </c>
      <c r="I22" s="6"/>
      <c r="J22" s="6"/>
    </row>
    <row r="23" spans="1:10" ht="21" customHeight="1" x14ac:dyDescent="0.15">
      <c r="A23" s="6">
        <v>20</v>
      </c>
      <c r="B23" s="7" t="s">
        <v>12</v>
      </c>
      <c r="C23" s="7" t="s">
        <v>219</v>
      </c>
      <c r="D23" s="7" t="s">
        <v>436</v>
      </c>
      <c r="E23" s="7" t="s">
        <v>220</v>
      </c>
      <c r="F23" s="6">
        <v>7</v>
      </c>
      <c r="G23" s="6">
        <v>7</v>
      </c>
      <c r="H23" s="8">
        <f t="shared" si="1"/>
        <v>1050</v>
      </c>
      <c r="I23" s="6"/>
      <c r="J23" s="6"/>
    </row>
    <row r="24" spans="1:10" ht="21" customHeight="1" x14ac:dyDescent="0.15">
      <c r="A24" s="6">
        <v>21</v>
      </c>
      <c r="B24" s="7" t="s">
        <v>12</v>
      </c>
      <c r="C24" s="7" t="s">
        <v>25</v>
      </c>
      <c r="D24" s="7" t="s">
        <v>439</v>
      </c>
      <c r="E24" s="7" t="s">
        <v>26</v>
      </c>
      <c r="F24" s="6">
        <v>2.4</v>
      </c>
      <c r="G24" s="6">
        <v>1.22</v>
      </c>
      <c r="H24" s="8">
        <v>182.5</v>
      </c>
      <c r="I24" s="6"/>
      <c r="J24" s="6"/>
    </row>
    <row r="25" spans="1:10" ht="21" customHeight="1" x14ac:dyDescent="0.15">
      <c r="A25" s="6">
        <v>22</v>
      </c>
      <c r="B25" s="7" t="s">
        <v>12</v>
      </c>
      <c r="C25" s="7" t="s">
        <v>221</v>
      </c>
      <c r="D25" s="7" t="s">
        <v>439</v>
      </c>
      <c r="E25" s="7" t="s">
        <v>222</v>
      </c>
      <c r="F25" s="6">
        <v>5.0999999999999996</v>
      </c>
      <c r="G25" s="6">
        <v>5.0999999999999996</v>
      </c>
      <c r="H25" s="8">
        <f t="shared" si="1"/>
        <v>765</v>
      </c>
      <c r="I25" s="6"/>
      <c r="J25" s="6"/>
    </row>
    <row r="26" spans="1:10" ht="21" customHeight="1" x14ac:dyDescent="0.15">
      <c r="A26" s="6">
        <v>23</v>
      </c>
      <c r="B26" s="7" t="s">
        <v>29</v>
      </c>
      <c r="C26" s="7" t="s">
        <v>30</v>
      </c>
      <c r="D26" s="7" t="s">
        <v>440</v>
      </c>
      <c r="E26" s="7" t="s">
        <v>31</v>
      </c>
      <c r="F26" s="6">
        <v>5.24</v>
      </c>
      <c r="G26" s="6">
        <v>5.24</v>
      </c>
      <c r="H26" s="8">
        <f t="shared" si="1"/>
        <v>786</v>
      </c>
      <c r="I26" s="6"/>
      <c r="J26" s="6"/>
    </row>
    <row r="27" spans="1:10" ht="21" customHeight="1" x14ac:dyDescent="0.15">
      <c r="A27" s="6">
        <v>24</v>
      </c>
      <c r="B27" s="7" t="s">
        <v>29</v>
      </c>
      <c r="C27" s="7" t="s">
        <v>38</v>
      </c>
      <c r="D27" s="7" t="s">
        <v>431</v>
      </c>
      <c r="E27" s="7" t="s">
        <v>39</v>
      </c>
      <c r="F27" s="6">
        <v>3.98</v>
      </c>
      <c r="G27" s="6">
        <v>3.98</v>
      </c>
      <c r="H27" s="8">
        <f t="shared" si="1"/>
        <v>597</v>
      </c>
      <c r="I27" s="6"/>
      <c r="J27" s="6"/>
    </row>
    <row r="28" spans="1:10" ht="21" customHeight="1" x14ac:dyDescent="0.15">
      <c r="A28" s="6">
        <v>25</v>
      </c>
      <c r="B28" s="7" t="s">
        <v>29</v>
      </c>
      <c r="C28" s="9" t="s">
        <v>40</v>
      </c>
      <c r="D28" s="9" t="s">
        <v>441</v>
      </c>
      <c r="E28" s="35" t="s">
        <v>41</v>
      </c>
      <c r="F28" s="6">
        <v>7.2</v>
      </c>
      <c r="G28" s="6">
        <v>7.2</v>
      </c>
      <c r="H28" s="8">
        <f t="shared" si="1"/>
        <v>1080</v>
      </c>
      <c r="I28" s="6"/>
      <c r="J28" s="6"/>
    </row>
    <row r="29" spans="1:10" ht="21" customHeight="1" x14ac:dyDescent="0.15">
      <c r="A29" s="6">
        <v>26</v>
      </c>
      <c r="B29" s="7" t="s">
        <v>29</v>
      </c>
      <c r="C29" s="7" t="s">
        <v>223</v>
      </c>
      <c r="D29" s="7" t="s">
        <v>439</v>
      </c>
      <c r="E29" s="7" t="s">
        <v>224</v>
      </c>
      <c r="F29" s="6">
        <v>4</v>
      </c>
      <c r="G29" s="6">
        <v>4</v>
      </c>
      <c r="H29" s="8">
        <f t="shared" si="1"/>
        <v>600</v>
      </c>
      <c r="I29" s="6"/>
      <c r="J29" s="6"/>
    </row>
    <row r="30" spans="1:10" ht="21" customHeight="1" x14ac:dyDescent="0.15">
      <c r="A30" s="6">
        <v>27</v>
      </c>
      <c r="B30" s="7" t="s">
        <v>29</v>
      </c>
      <c r="C30" s="7" t="s">
        <v>225</v>
      </c>
      <c r="D30" s="7" t="s">
        <v>442</v>
      </c>
      <c r="E30" s="7" t="s">
        <v>226</v>
      </c>
      <c r="F30" s="6">
        <v>6.4</v>
      </c>
      <c r="G30" s="6">
        <v>6.4</v>
      </c>
      <c r="H30" s="8">
        <f t="shared" si="1"/>
        <v>960</v>
      </c>
      <c r="I30" s="6"/>
      <c r="J30" s="6"/>
    </row>
    <row r="31" spans="1:10" ht="21" customHeight="1" x14ac:dyDescent="0.15">
      <c r="A31" s="6">
        <v>28</v>
      </c>
      <c r="B31" s="9" t="s">
        <v>29</v>
      </c>
      <c r="C31" s="9" t="s">
        <v>227</v>
      </c>
      <c r="D31" s="9" t="s">
        <v>434</v>
      </c>
      <c r="E31" s="35" t="s">
        <v>228</v>
      </c>
      <c r="F31" s="6">
        <v>11.73</v>
      </c>
      <c r="G31" s="6">
        <v>11.73</v>
      </c>
      <c r="H31" s="8">
        <f t="shared" si="1"/>
        <v>1759.5</v>
      </c>
      <c r="I31" s="6"/>
      <c r="J31" s="6"/>
    </row>
    <row r="32" spans="1:10" ht="21" customHeight="1" x14ac:dyDescent="0.15">
      <c r="A32" s="6">
        <v>29</v>
      </c>
      <c r="B32" s="7" t="s">
        <v>29</v>
      </c>
      <c r="C32" s="7" t="s">
        <v>229</v>
      </c>
      <c r="D32" s="7" t="s">
        <v>443</v>
      </c>
      <c r="E32" s="7" t="s">
        <v>230</v>
      </c>
      <c r="F32" s="6">
        <v>7.75</v>
      </c>
      <c r="G32" s="6">
        <v>6.84</v>
      </c>
      <c r="H32" s="8">
        <v>1025</v>
      </c>
      <c r="I32" s="6"/>
      <c r="J32" s="6"/>
    </row>
    <row r="33" spans="1:10" ht="21" customHeight="1" x14ac:dyDescent="0.15">
      <c r="A33" s="6">
        <v>30</v>
      </c>
      <c r="B33" s="11" t="s">
        <v>29</v>
      </c>
      <c r="C33" s="11" t="s">
        <v>46</v>
      </c>
      <c r="D33" s="11" t="s">
        <v>444</v>
      </c>
      <c r="E33" s="40" t="s">
        <v>47</v>
      </c>
      <c r="F33" s="6">
        <v>3</v>
      </c>
      <c r="G33" s="6">
        <v>3</v>
      </c>
      <c r="H33" s="8">
        <f t="shared" si="1"/>
        <v>450</v>
      </c>
      <c r="I33" s="6"/>
      <c r="J33" s="6"/>
    </row>
    <row r="34" spans="1:10" ht="21" customHeight="1" x14ac:dyDescent="0.15">
      <c r="A34" s="6">
        <v>31</v>
      </c>
      <c r="B34" s="7" t="s">
        <v>29</v>
      </c>
      <c r="C34" s="7" t="s">
        <v>52</v>
      </c>
      <c r="D34" s="7" t="s">
        <v>445</v>
      </c>
      <c r="E34" s="7" t="s">
        <v>53</v>
      </c>
      <c r="F34" s="6">
        <v>2.35</v>
      </c>
      <c r="G34" s="6">
        <v>1.42</v>
      </c>
      <c r="H34" s="8">
        <f t="shared" si="1"/>
        <v>213</v>
      </c>
      <c r="I34" s="6"/>
      <c r="J34" s="6"/>
    </row>
    <row r="35" spans="1:10" ht="21" customHeight="1" x14ac:dyDescent="0.15">
      <c r="A35" s="6">
        <v>32</v>
      </c>
      <c r="B35" s="7" t="s">
        <v>29</v>
      </c>
      <c r="C35" s="7" t="s">
        <v>48</v>
      </c>
      <c r="D35" s="7" t="s">
        <v>435</v>
      </c>
      <c r="E35" s="7" t="s">
        <v>49</v>
      </c>
      <c r="F35" s="6">
        <v>4</v>
      </c>
      <c r="G35" s="6">
        <v>3.91</v>
      </c>
      <c r="H35" s="8">
        <v>585.5</v>
      </c>
      <c r="I35" s="6"/>
      <c r="J35" s="6"/>
    </row>
    <row r="36" spans="1:10" ht="21" customHeight="1" x14ac:dyDescent="0.15">
      <c r="A36" s="6">
        <v>33</v>
      </c>
      <c r="B36" s="7" t="s">
        <v>54</v>
      </c>
      <c r="C36" s="7" t="s">
        <v>231</v>
      </c>
      <c r="D36" s="7" t="s">
        <v>446</v>
      </c>
      <c r="E36" s="7" t="s">
        <v>232</v>
      </c>
      <c r="F36" s="6">
        <v>15.83</v>
      </c>
      <c r="G36" s="6">
        <v>15.83</v>
      </c>
      <c r="H36" s="8">
        <f>G36*150</f>
        <v>2374.5</v>
      </c>
      <c r="I36" s="6"/>
      <c r="J36" s="6"/>
    </row>
    <row r="37" spans="1:10" ht="21" customHeight="1" x14ac:dyDescent="0.15">
      <c r="A37" s="6">
        <v>34</v>
      </c>
      <c r="B37" s="9" t="s">
        <v>54</v>
      </c>
      <c r="C37" s="9" t="s">
        <v>65</v>
      </c>
      <c r="D37" s="14" t="s">
        <v>431</v>
      </c>
      <c r="E37" s="7" t="s">
        <v>66</v>
      </c>
      <c r="F37" s="6">
        <v>8.5</v>
      </c>
      <c r="G37" s="6">
        <v>8.5</v>
      </c>
      <c r="H37" s="8">
        <f>G37*150</f>
        <v>1275</v>
      </c>
      <c r="I37" s="6"/>
      <c r="J37" s="6"/>
    </row>
    <row r="38" spans="1:10" ht="21" customHeight="1" x14ac:dyDescent="0.15">
      <c r="A38" s="6">
        <v>35</v>
      </c>
      <c r="B38" s="9" t="s">
        <v>54</v>
      </c>
      <c r="C38" s="9" t="s">
        <v>233</v>
      </c>
      <c r="D38" s="9" t="s">
        <v>440</v>
      </c>
      <c r="E38" s="15" t="s">
        <v>234</v>
      </c>
      <c r="F38" s="6">
        <v>14.9</v>
      </c>
      <c r="G38" s="6">
        <v>14.9</v>
      </c>
      <c r="H38" s="8">
        <f>G38*150</f>
        <v>2235</v>
      </c>
      <c r="I38" s="6"/>
      <c r="J38" s="6"/>
    </row>
    <row r="39" spans="1:10" ht="21" customHeight="1" x14ac:dyDescent="0.15">
      <c r="A39" s="6">
        <v>36</v>
      </c>
      <c r="B39" s="10" t="s">
        <v>54</v>
      </c>
      <c r="C39" s="10" t="s">
        <v>235</v>
      </c>
      <c r="D39" s="10" t="s">
        <v>436</v>
      </c>
      <c r="E39" s="7" t="s">
        <v>236</v>
      </c>
      <c r="F39" s="6">
        <v>8.86</v>
      </c>
      <c r="G39" s="6">
        <v>3.92</v>
      </c>
      <c r="H39" s="8">
        <v>587</v>
      </c>
      <c r="I39" s="6"/>
      <c r="J39" s="6"/>
    </row>
    <row r="40" spans="1:10" ht="21" customHeight="1" x14ac:dyDescent="0.15">
      <c r="A40" s="6">
        <v>37</v>
      </c>
      <c r="B40" s="9" t="s">
        <v>54</v>
      </c>
      <c r="C40" s="9" t="s">
        <v>237</v>
      </c>
      <c r="D40" s="9" t="s">
        <v>444</v>
      </c>
      <c r="E40" s="15" t="s">
        <v>238</v>
      </c>
      <c r="F40" s="6">
        <v>15</v>
      </c>
      <c r="G40" s="6">
        <v>15</v>
      </c>
      <c r="H40" s="8">
        <f t="shared" ref="H40:H49" si="2">G40*150</f>
        <v>2250</v>
      </c>
      <c r="I40" s="6"/>
      <c r="J40" s="6"/>
    </row>
    <row r="41" spans="1:10" ht="21" customHeight="1" x14ac:dyDescent="0.15">
      <c r="A41" s="6">
        <v>38</v>
      </c>
      <c r="B41" s="9" t="s">
        <v>54</v>
      </c>
      <c r="C41" s="9" t="s">
        <v>239</v>
      </c>
      <c r="D41" s="9" t="s">
        <v>447</v>
      </c>
      <c r="E41" s="15" t="s">
        <v>240</v>
      </c>
      <c r="F41" s="6">
        <v>15</v>
      </c>
      <c r="G41" s="6">
        <v>15</v>
      </c>
      <c r="H41" s="8">
        <f t="shared" si="2"/>
        <v>2250</v>
      </c>
      <c r="I41" s="6"/>
      <c r="J41" s="6"/>
    </row>
    <row r="42" spans="1:10" ht="21" customHeight="1" x14ac:dyDescent="0.15">
      <c r="A42" s="6">
        <v>39</v>
      </c>
      <c r="B42" s="7" t="s">
        <v>54</v>
      </c>
      <c r="C42" s="7" t="s">
        <v>241</v>
      </c>
      <c r="D42" s="7" t="s">
        <v>430</v>
      </c>
      <c r="E42" s="7" t="s">
        <v>242</v>
      </c>
      <c r="F42" s="6">
        <v>14.8</v>
      </c>
      <c r="G42" s="6">
        <v>12.15</v>
      </c>
      <c r="H42" s="8">
        <v>1822</v>
      </c>
      <c r="I42" s="6"/>
      <c r="J42" s="6"/>
    </row>
    <row r="43" spans="1:10" ht="21" customHeight="1" x14ac:dyDescent="0.15">
      <c r="A43" s="6">
        <v>40</v>
      </c>
      <c r="B43" s="7" t="s">
        <v>54</v>
      </c>
      <c r="C43" s="7" t="s">
        <v>243</v>
      </c>
      <c r="D43" s="7" t="s">
        <v>435</v>
      </c>
      <c r="E43" s="7" t="s">
        <v>244</v>
      </c>
      <c r="F43" s="6">
        <v>15.73</v>
      </c>
      <c r="G43" s="6">
        <v>14.55</v>
      </c>
      <c r="H43" s="8">
        <v>2182</v>
      </c>
      <c r="I43" s="6"/>
      <c r="J43" s="6"/>
    </row>
    <row r="44" spans="1:10" ht="21" customHeight="1" x14ac:dyDescent="0.15">
      <c r="A44" s="6">
        <v>41</v>
      </c>
      <c r="B44" s="7" t="s">
        <v>54</v>
      </c>
      <c r="C44" s="7" t="s">
        <v>63</v>
      </c>
      <c r="D44" s="7" t="s">
        <v>448</v>
      </c>
      <c r="E44" s="7" t="s">
        <v>64</v>
      </c>
      <c r="F44" s="6">
        <v>6.48</v>
      </c>
      <c r="G44" s="6">
        <v>6.48</v>
      </c>
      <c r="H44" s="8">
        <f t="shared" si="2"/>
        <v>972.00000000000011</v>
      </c>
      <c r="I44" s="6"/>
      <c r="J44" s="6"/>
    </row>
    <row r="45" spans="1:10" ht="21" customHeight="1" x14ac:dyDescent="0.15">
      <c r="A45" s="6">
        <v>42</v>
      </c>
      <c r="B45" s="7" t="s">
        <v>54</v>
      </c>
      <c r="C45" s="7" t="s">
        <v>245</v>
      </c>
      <c r="D45" s="7" t="s">
        <v>446</v>
      </c>
      <c r="E45" s="7" t="s">
        <v>246</v>
      </c>
      <c r="F45" s="6">
        <v>14.9</v>
      </c>
      <c r="G45" s="6">
        <v>14.9</v>
      </c>
      <c r="H45" s="8">
        <f t="shared" si="2"/>
        <v>2235</v>
      </c>
      <c r="I45" s="6"/>
      <c r="J45" s="6"/>
    </row>
    <row r="46" spans="1:10" ht="21" customHeight="1" x14ac:dyDescent="0.15">
      <c r="A46" s="6">
        <v>43</v>
      </c>
      <c r="B46" s="7" t="s">
        <v>54</v>
      </c>
      <c r="C46" s="7" t="s">
        <v>57</v>
      </c>
      <c r="D46" s="7" t="s">
        <v>444</v>
      </c>
      <c r="E46" s="7" t="s">
        <v>58</v>
      </c>
      <c r="F46" s="6">
        <v>14.3</v>
      </c>
      <c r="G46" s="6">
        <v>4.47</v>
      </c>
      <c r="H46" s="8">
        <v>669.5</v>
      </c>
      <c r="I46" s="6"/>
      <c r="J46" s="6"/>
    </row>
    <row r="47" spans="1:10" ht="21" customHeight="1" x14ac:dyDescent="0.15">
      <c r="A47" s="6">
        <v>44</v>
      </c>
      <c r="B47" s="9" t="s">
        <v>54</v>
      </c>
      <c r="C47" s="9" t="s">
        <v>247</v>
      </c>
      <c r="D47" s="9" t="s">
        <v>426</v>
      </c>
      <c r="E47" s="16" t="s">
        <v>248</v>
      </c>
      <c r="F47" s="6">
        <v>13.8</v>
      </c>
      <c r="G47" s="6">
        <v>13.8</v>
      </c>
      <c r="H47" s="8">
        <f t="shared" si="2"/>
        <v>2070</v>
      </c>
      <c r="I47" s="6"/>
      <c r="J47" s="6"/>
    </row>
    <row r="48" spans="1:10" ht="21" customHeight="1" x14ac:dyDescent="0.15">
      <c r="A48" s="6">
        <v>45</v>
      </c>
      <c r="B48" s="7" t="s">
        <v>54</v>
      </c>
      <c r="C48" s="7" t="s">
        <v>55</v>
      </c>
      <c r="D48" s="7" t="s">
        <v>431</v>
      </c>
      <c r="E48" s="7" t="s">
        <v>56</v>
      </c>
      <c r="F48" s="6">
        <v>9</v>
      </c>
      <c r="G48" s="6">
        <v>6.29</v>
      </c>
      <c r="H48" s="8">
        <v>943</v>
      </c>
      <c r="I48" s="6"/>
      <c r="J48" s="6"/>
    </row>
    <row r="49" spans="1:11" ht="21" customHeight="1" x14ac:dyDescent="0.15">
      <c r="A49" s="6">
        <v>46</v>
      </c>
      <c r="B49" s="7" t="s">
        <v>54</v>
      </c>
      <c r="C49" s="7" t="s">
        <v>249</v>
      </c>
      <c r="D49" s="7" t="s">
        <v>446</v>
      </c>
      <c r="E49" s="7" t="s">
        <v>250</v>
      </c>
      <c r="F49" s="6">
        <v>11.5</v>
      </c>
      <c r="G49" s="6">
        <v>8.61</v>
      </c>
      <c r="H49" s="8">
        <f t="shared" si="2"/>
        <v>1291.5</v>
      </c>
      <c r="I49" s="6"/>
      <c r="J49" s="6"/>
    </row>
    <row r="50" spans="1:11" ht="21" customHeight="1" x14ac:dyDescent="0.15">
      <c r="A50" s="6">
        <v>47</v>
      </c>
      <c r="B50" s="7" t="s">
        <v>54</v>
      </c>
      <c r="C50" s="7" t="s">
        <v>251</v>
      </c>
      <c r="D50" s="7" t="s">
        <v>431</v>
      </c>
      <c r="E50" s="7" t="s">
        <v>252</v>
      </c>
      <c r="F50" s="6">
        <v>15.7</v>
      </c>
      <c r="G50" s="6">
        <v>3.06</v>
      </c>
      <c r="H50" s="8">
        <f t="shared" ref="H50:H59" si="3">G50*150</f>
        <v>459</v>
      </c>
      <c r="I50" s="6"/>
      <c r="J50" s="6"/>
    </row>
    <row r="51" spans="1:11" ht="21" customHeight="1" x14ac:dyDescent="0.15">
      <c r="A51" s="6">
        <v>48</v>
      </c>
      <c r="B51" s="9" t="s">
        <v>54</v>
      </c>
      <c r="C51" s="9" t="s">
        <v>253</v>
      </c>
      <c r="D51" s="9" t="s">
        <v>446</v>
      </c>
      <c r="E51" s="15" t="s">
        <v>254</v>
      </c>
      <c r="F51" s="6">
        <v>15</v>
      </c>
      <c r="G51" s="6">
        <v>15</v>
      </c>
      <c r="H51" s="8">
        <f t="shared" si="3"/>
        <v>2250</v>
      </c>
      <c r="I51" s="6"/>
      <c r="J51" s="6"/>
    </row>
    <row r="52" spans="1:11" ht="21" customHeight="1" x14ac:dyDescent="0.15">
      <c r="A52" s="6">
        <v>49</v>
      </c>
      <c r="B52" s="13" t="s">
        <v>54</v>
      </c>
      <c r="C52" s="13" t="s">
        <v>255</v>
      </c>
      <c r="D52" s="11" t="s">
        <v>432</v>
      </c>
      <c r="E52" s="40" t="s">
        <v>256</v>
      </c>
      <c r="F52" s="6">
        <v>8</v>
      </c>
      <c r="G52" s="6">
        <v>7.98</v>
      </c>
      <c r="H52" s="8">
        <f t="shared" si="3"/>
        <v>1197</v>
      </c>
      <c r="I52" s="6"/>
      <c r="J52" s="6"/>
    </row>
    <row r="53" spans="1:11" ht="21" customHeight="1" x14ac:dyDescent="0.15">
      <c r="A53" s="6">
        <v>50</v>
      </c>
      <c r="B53" s="7" t="s">
        <v>54</v>
      </c>
      <c r="C53" s="7" t="s">
        <v>61</v>
      </c>
      <c r="D53" s="7" t="s">
        <v>444</v>
      </c>
      <c r="E53" s="7" t="s">
        <v>62</v>
      </c>
      <c r="F53" s="6">
        <v>6</v>
      </c>
      <c r="G53" s="6">
        <v>4.66</v>
      </c>
      <c r="H53" s="8">
        <f t="shared" si="3"/>
        <v>699</v>
      </c>
      <c r="I53" s="6"/>
      <c r="J53" s="6"/>
    </row>
    <row r="54" spans="1:11" ht="21" customHeight="1" x14ac:dyDescent="0.15">
      <c r="A54" s="6">
        <v>51</v>
      </c>
      <c r="B54" s="7" t="s">
        <v>54</v>
      </c>
      <c r="C54" s="7" t="s">
        <v>257</v>
      </c>
      <c r="D54" s="7" t="s">
        <v>432</v>
      </c>
      <c r="E54" s="7" t="s">
        <v>258</v>
      </c>
      <c r="F54" s="6">
        <v>6.5</v>
      </c>
      <c r="G54" s="6">
        <v>4.45</v>
      </c>
      <c r="H54" s="8">
        <v>666.5</v>
      </c>
      <c r="I54" s="6"/>
      <c r="J54" s="6"/>
    </row>
    <row r="55" spans="1:11" ht="21" customHeight="1" x14ac:dyDescent="0.15">
      <c r="A55" s="6">
        <v>52</v>
      </c>
      <c r="B55" s="9" t="s">
        <v>54</v>
      </c>
      <c r="C55" s="9" t="s">
        <v>259</v>
      </c>
      <c r="D55" s="9" t="s">
        <v>444</v>
      </c>
      <c r="E55" s="7" t="s">
        <v>260</v>
      </c>
      <c r="F55" s="6">
        <v>16.7</v>
      </c>
      <c r="G55" s="6">
        <v>16.7</v>
      </c>
      <c r="H55" s="8">
        <f t="shared" si="3"/>
        <v>2505</v>
      </c>
      <c r="I55" s="6"/>
      <c r="J55" s="6"/>
    </row>
    <row r="56" spans="1:11" ht="21" customHeight="1" x14ac:dyDescent="0.15">
      <c r="A56" s="6">
        <v>53</v>
      </c>
      <c r="B56" s="9" t="s">
        <v>54</v>
      </c>
      <c r="C56" s="9" t="s">
        <v>261</v>
      </c>
      <c r="D56" s="9" t="s">
        <v>449</v>
      </c>
      <c r="E56" s="15" t="s">
        <v>262</v>
      </c>
      <c r="F56" s="6">
        <v>14.8</v>
      </c>
      <c r="G56" s="6">
        <v>14.8</v>
      </c>
      <c r="H56" s="8">
        <f t="shared" si="3"/>
        <v>2220</v>
      </c>
      <c r="I56" s="6"/>
      <c r="J56" s="6"/>
    </row>
    <row r="57" spans="1:11" s="2" customFormat="1" ht="21" customHeight="1" x14ac:dyDescent="0.15">
      <c r="A57" s="6">
        <v>54</v>
      </c>
      <c r="B57" s="7" t="s">
        <v>67</v>
      </c>
      <c r="C57" s="7" t="s">
        <v>263</v>
      </c>
      <c r="D57" s="7" t="s">
        <v>444</v>
      </c>
      <c r="E57" s="7" t="s">
        <v>264</v>
      </c>
      <c r="F57" s="17">
        <v>11.4</v>
      </c>
      <c r="G57" s="17">
        <v>11.4</v>
      </c>
      <c r="H57" s="8">
        <f t="shared" si="3"/>
        <v>1710</v>
      </c>
      <c r="I57" s="17"/>
      <c r="J57" s="17"/>
      <c r="K57"/>
    </row>
    <row r="58" spans="1:11" s="2" customFormat="1" ht="21" customHeight="1" x14ac:dyDescent="0.15">
      <c r="A58" s="6">
        <v>55</v>
      </c>
      <c r="B58" s="7" t="s">
        <v>67</v>
      </c>
      <c r="C58" s="7" t="s">
        <v>265</v>
      </c>
      <c r="D58" s="7" t="s">
        <v>441</v>
      </c>
      <c r="E58" s="7" t="s">
        <v>266</v>
      </c>
      <c r="F58" s="17">
        <v>14.8</v>
      </c>
      <c r="G58" s="17">
        <v>14</v>
      </c>
      <c r="H58" s="8">
        <f t="shared" si="3"/>
        <v>2100</v>
      </c>
      <c r="I58" s="17"/>
      <c r="J58" s="17"/>
      <c r="K58"/>
    </row>
    <row r="59" spans="1:11" s="2" customFormat="1" ht="21" customHeight="1" x14ac:dyDescent="0.15">
      <c r="A59" s="6">
        <v>56</v>
      </c>
      <c r="B59" s="9" t="s">
        <v>70</v>
      </c>
      <c r="C59" s="9" t="s">
        <v>267</v>
      </c>
      <c r="D59" s="9" t="s">
        <v>432</v>
      </c>
      <c r="E59" s="10" t="s">
        <v>268</v>
      </c>
      <c r="F59" s="17">
        <v>13.74</v>
      </c>
      <c r="G59" s="17">
        <v>13.74</v>
      </c>
      <c r="H59" s="8">
        <f t="shared" si="3"/>
        <v>2061</v>
      </c>
      <c r="I59" s="17"/>
      <c r="J59" s="17"/>
      <c r="K59"/>
    </row>
    <row r="60" spans="1:11" s="2" customFormat="1" ht="21" customHeight="1" x14ac:dyDescent="0.15">
      <c r="A60" s="6">
        <v>57</v>
      </c>
      <c r="B60" s="7" t="s">
        <v>67</v>
      </c>
      <c r="C60" s="7" t="s">
        <v>68</v>
      </c>
      <c r="D60" s="7" t="s">
        <v>431</v>
      </c>
      <c r="E60" s="7" t="s">
        <v>69</v>
      </c>
      <c r="F60" s="17">
        <v>14.6</v>
      </c>
      <c r="G60" s="17">
        <v>8.5500000000000007</v>
      </c>
      <c r="H60" s="18">
        <v>1282</v>
      </c>
      <c r="I60" s="17"/>
      <c r="J60" s="17"/>
      <c r="K60"/>
    </row>
    <row r="61" spans="1:11" s="2" customFormat="1" ht="21" customHeight="1" x14ac:dyDescent="0.15">
      <c r="A61" s="6">
        <v>58</v>
      </c>
      <c r="B61" s="7" t="s">
        <v>67</v>
      </c>
      <c r="C61" s="7" t="s">
        <v>269</v>
      </c>
      <c r="D61" s="7" t="s">
        <v>450</v>
      </c>
      <c r="E61" s="7" t="s">
        <v>270</v>
      </c>
      <c r="F61" s="17">
        <v>16.3</v>
      </c>
      <c r="G61" s="17">
        <v>16.3</v>
      </c>
      <c r="H61" s="8">
        <f t="shared" ref="H61:H71" si="4">G61*150</f>
        <v>2445</v>
      </c>
      <c r="I61" s="17"/>
      <c r="J61" s="17"/>
      <c r="K61"/>
    </row>
    <row r="62" spans="1:11" s="2" customFormat="1" ht="21" customHeight="1" x14ac:dyDescent="0.15">
      <c r="A62" s="6">
        <v>59</v>
      </c>
      <c r="B62" s="7" t="s">
        <v>67</v>
      </c>
      <c r="C62" s="9" t="s">
        <v>251</v>
      </c>
      <c r="D62" s="9" t="s">
        <v>449</v>
      </c>
      <c r="E62" s="10" t="s">
        <v>271</v>
      </c>
      <c r="F62" s="17">
        <v>6.9</v>
      </c>
      <c r="G62" s="17">
        <v>6.9</v>
      </c>
      <c r="H62" s="8">
        <f t="shared" si="4"/>
        <v>1035</v>
      </c>
      <c r="I62" s="17"/>
      <c r="J62" s="17"/>
      <c r="K62"/>
    </row>
    <row r="63" spans="1:11" s="2" customFormat="1" ht="21" customHeight="1" x14ac:dyDescent="0.15">
      <c r="A63" s="6">
        <v>60</v>
      </c>
      <c r="B63" s="7" t="s">
        <v>67</v>
      </c>
      <c r="C63" s="9" t="s">
        <v>272</v>
      </c>
      <c r="D63" s="9" t="s">
        <v>432</v>
      </c>
      <c r="E63" s="10" t="s">
        <v>273</v>
      </c>
      <c r="F63" s="17">
        <v>14.06</v>
      </c>
      <c r="G63" s="17">
        <v>14.06</v>
      </c>
      <c r="H63" s="8">
        <f t="shared" si="4"/>
        <v>2109</v>
      </c>
      <c r="I63" s="17"/>
      <c r="J63" s="17"/>
      <c r="K63"/>
    </row>
    <row r="64" spans="1:11" s="2" customFormat="1" ht="21" customHeight="1" x14ac:dyDescent="0.15">
      <c r="A64" s="6">
        <v>61</v>
      </c>
      <c r="B64" s="10" t="s">
        <v>70</v>
      </c>
      <c r="C64" s="10" t="s">
        <v>274</v>
      </c>
      <c r="D64" s="10" t="s">
        <v>436</v>
      </c>
      <c r="E64" s="7" t="s">
        <v>275</v>
      </c>
      <c r="F64" s="17">
        <v>10.9</v>
      </c>
      <c r="G64" s="17">
        <v>10.9</v>
      </c>
      <c r="H64" s="8">
        <f t="shared" si="4"/>
        <v>1635</v>
      </c>
      <c r="I64" s="17"/>
      <c r="J64" s="17"/>
      <c r="K64"/>
    </row>
    <row r="65" spans="1:11" s="2" customFormat="1" ht="21" customHeight="1" x14ac:dyDescent="0.15">
      <c r="A65" s="6">
        <v>62</v>
      </c>
      <c r="B65" s="10" t="s">
        <v>67</v>
      </c>
      <c r="C65" s="10" t="s">
        <v>72</v>
      </c>
      <c r="D65" s="10" t="s">
        <v>434</v>
      </c>
      <c r="E65" s="7" t="s">
        <v>73</v>
      </c>
      <c r="F65" s="17">
        <v>11.3</v>
      </c>
      <c r="G65" s="17">
        <v>11.3</v>
      </c>
      <c r="H65" s="8">
        <f t="shared" si="4"/>
        <v>1695</v>
      </c>
      <c r="I65" s="17"/>
      <c r="J65" s="17"/>
      <c r="K65"/>
    </row>
    <row r="66" spans="1:11" s="2" customFormat="1" ht="21" customHeight="1" x14ac:dyDescent="0.15">
      <c r="A66" s="6">
        <v>63</v>
      </c>
      <c r="B66" s="9" t="s">
        <v>70</v>
      </c>
      <c r="C66" s="9" t="s">
        <v>276</v>
      </c>
      <c r="D66" s="9" t="s">
        <v>434</v>
      </c>
      <c r="E66" s="7" t="s">
        <v>277</v>
      </c>
      <c r="F66" s="17">
        <v>13.32</v>
      </c>
      <c r="G66" s="17">
        <v>13.32</v>
      </c>
      <c r="H66" s="8">
        <f t="shared" si="4"/>
        <v>1998</v>
      </c>
      <c r="I66" s="17"/>
      <c r="J66" s="17"/>
      <c r="K66"/>
    </row>
    <row r="67" spans="1:11" s="2" customFormat="1" ht="21" customHeight="1" x14ac:dyDescent="0.15">
      <c r="A67" s="6">
        <v>64</v>
      </c>
      <c r="B67" s="10" t="s">
        <v>67</v>
      </c>
      <c r="C67" s="10" t="s">
        <v>74</v>
      </c>
      <c r="D67" s="10" t="s">
        <v>451</v>
      </c>
      <c r="E67" s="7" t="s">
        <v>75</v>
      </c>
      <c r="F67" s="17">
        <v>12</v>
      </c>
      <c r="G67" s="17">
        <v>11.32</v>
      </c>
      <c r="H67" s="8">
        <f t="shared" si="4"/>
        <v>1698</v>
      </c>
      <c r="I67" s="17"/>
      <c r="J67" s="17"/>
      <c r="K67"/>
    </row>
    <row r="68" spans="1:11" s="2" customFormat="1" ht="21" customHeight="1" x14ac:dyDescent="0.15">
      <c r="A68" s="6">
        <v>65</v>
      </c>
      <c r="B68" s="10" t="s">
        <v>67</v>
      </c>
      <c r="C68" s="9" t="s">
        <v>278</v>
      </c>
      <c r="D68" s="9" t="s">
        <v>434</v>
      </c>
      <c r="E68" s="7" t="s">
        <v>279</v>
      </c>
      <c r="F68" s="17">
        <v>9.9600000000000009</v>
      </c>
      <c r="G68" s="17">
        <v>9.9600000000000009</v>
      </c>
      <c r="H68" s="8">
        <f t="shared" si="4"/>
        <v>1494.0000000000002</v>
      </c>
      <c r="I68" s="17"/>
      <c r="J68" s="17"/>
      <c r="K68"/>
    </row>
    <row r="69" spans="1:11" s="2" customFormat="1" ht="21" customHeight="1" x14ac:dyDescent="0.15">
      <c r="A69" s="6">
        <v>66</v>
      </c>
      <c r="B69" s="9" t="s">
        <v>70</v>
      </c>
      <c r="C69" s="9" t="s">
        <v>280</v>
      </c>
      <c r="D69" s="9" t="s">
        <v>436</v>
      </c>
      <c r="E69" s="35" t="s">
        <v>281</v>
      </c>
      <c r="F69" s="17">
        <v>8.5</v>
      </c>
      <c r="G69" s="17">
        <v>8.5</v>
      </c>
      <c r="H69" s="8">
        <f t="shared" si="4"/>
        <v>1275</v>
      </c>
      <c r="I69" s="17"/>
      <c r="J69" s="17"/>
      <c r="K69"/>
    </row>
    <row r="70" spans="1:11" s="2" customFormat="1" ht="21" customHeight="1" x14ac:dyDescent="0.15">
      <c r="A70" s="6">
        <v>67</v>
      </c>
      <c r="B70" s="9" t="s">
        <v>70</v>
      </c>
      <c r="C70" s="9" t="s">
        <v>282</v>
      </c>
      <c r="D70" s="9" t="s">
        <v>434</v>
      </c>
      <c r="E70" s="7" t="s">
        <v>283</v>
      </c>
      <c r="F70" s="17">
        <v>17</v>
      </c>
      <c r="G70" s="17">
        <v>17</v>
      </c>
      <c r="H70" s="8">
        <f t="shared" si="4"/>
        <v>2550</v>
      </c>
      <c r="I70" s="17"/>
      <c r="J70" s="17"/>
      <c r="K70"/>
    </row>
    <row r="71" spans="1:11" s="2" customFormat="1" ht="21" customHeight="1" x14ac:dyDescent="0.15">
      <c r="A71" s="6">
        <v>68</v>
      </c>
      <c r="B71" s="9" t="s">
        <v>67</v>
      </c>
      <c r="C71" s="9" t="s">
        <v>94</v>
      </c>
      <c r="D71" s="14" t="s">
        <v>430</v>
      </c>
      <c r="E71" s="7" t="s">
        <v>95</v>
      </c>
      <c r="F71" s="17">
        <v>4.79</v>
      </c>
      <c r="G71" s="17">
        <v>4.79</v>
      </c>
      <c r="H71" s="8">
        <f t="shared" si="4"/>
        <v>718.5</v>
      </c>
      <c r="I71" s="17"/>
      <c r="J71" s="17"/>
      <c r="K71"/>
    </row>
    <row r="72" spans="1:11" s="2" customFormat="1" ht="21" customHeight="1" x14ac:dyDescent="0.15">
      <c r="A72" s="6">
        <v>69</v>
      </c>
      <c r="B72" s="9" t="s">
        <v>67</v>
      </c>
      <c r="C72" s="9" t="s">
        <v>284</v>
      </c>
      <c r="D72" s="9" t="s">
        <v>434</v>
      </c>
      <c r="E72" s="7" t="s">
        <v>285</v>
      </c>
      <c r="F72" s="17">
        <v>19.37</v>
      </c>
      <c r="G72" s="17">
        <v>19.37</v>
      </c>
      <c r="H72" s="8">
        <f t="shared" ref="H72:H87" si="5">G72*150</f>
        <v>2905.5</v>
      </c>
      <c r="I72" s="17"/>
      <c r="J72" s="17"/>
      <c r="K72"/>
    </row>
    <row r="73" spans="1:11" s="2" customFormat="1" ht="21" customHeight="1" x14ac:dyDescent="0.15">
      <c r="A73" s="6">
        <v>70</v>
      </c>
      <c r="B73" s="7" t="s">
        <v>70</v>
      </c>
      <c r="C73" s="7" t="s">
        <v>76</v>
      </c>
      <c r="D73" s="7" t="s">
        <v>435</v>
      </c>
      <c r="E73" s="7" t="s">
        <v>77</v>
      </c>
      <c r="F73" s="17">
        <v>5</v>
      </c>
      <c r="G73" s="17">
        <v>5</v>
      </c>
      <c r="H73" s="8">
        <f t="shared" si="5"/>
        <v>750</v>
      </c>
      <c r="I73" s="17"/>
      <c r="J73" s="17"/>
      <c r="K73"/>
    </row>
    <row r="74" spans="1:11" s="2" customFormat="1" ht="21" customHeight="1" x14ac:dyDescent="0.15">
      <c r="A74" s="6">
        <v>71</v>
      </c>
      <c r="B74" s="7" t="s">
        <v>70</v>
      </c>
      <c r="C74" s="9" t="s">
        <v>286</v>
      </c>
      <c r="D74" s="9" t="s">
        <v>435</v>
      </c>
      <c r="E74" s="7" t="s">
        <v>287</v>
      </c>
      <c r="F74" s="17">
        <v>15</v>
      </c>
      <c r="G74" s="17">
        <v>15</v>
      </c>
      <c r="H74" s="8">
        <f t="shared" si="5"/>
        <v>2250</v>
      </c>
      <c r="I74" s="17"/>
      <c r="J74" s="17"/>
      <c r="K74"/>
    </row>
    <row r="75" spans="1:11" s="2" customFormat="1" ht="21" customHeight="1" x14ac:dyDescent="0.15">
      <c r="A75" s="6">
        <v>72</v>
      </c>
      <c r="B75" s="7" t="s">
        <v>70</v>
      </c>
      <c r="C75" s="9" t="s">
        <v>288</v>
      </c>
      <c r="D75" s="9" t="s">
        <v>435</v>
      </c>
      <c r="E75" s="7" t="s">
        <v>289</v>
      </c>
      <c r="F75" s="17">
        <v>20</v>
      </c>
      <c r="G75" s="17">
        <v>20</v>
      </c>
      <c r="H75" s="8">
        <f t="shared" si="5"/>
        <v>3000</v>
      </c>
      <c r="I75" s="17"/>
      <c r="J75" s="17"/>
      <c r="K75"/>
    </row>
    <row r="76" spans="1:11" s="2" customFormat="1" ht="21" customHeight="1" x14ac:dyDescent="0.15">
      <c r="A76" s="6">
        <v>73</v>
      </c>
      <c r="B76" s="7" t="s">
        <v>70</v>
      </c>
      <c r="C76" s="7" t="s">
        <v>44</v>
      </c>
      <c r="D76" s="7" t="s">
        <v>429</v>
      </c>
      <c r="E76" s="7" t="s">
        <v>71</v>
      </c>
      <c r="F76" s="17">
        <v>11.3</v>
      </c>
      <c r="G76" s="17">
        <v>7.18</v>
      </c>
      <c r="H76" s="8">
        <v>1076</v>
      </c>
      <c r="I76" s="17"/>
      <c r="J76" s="17"/>
      <c r="K76"/>
    </row>
    <row r="77" spans="1:11" s="2" customFormat="1" ht="21" customHeight="1" x14ac:dyDescent="0.15">
      <c r="A77" s="6">
        <v>74</v>
      </c>
      <c r="B77" s="7" t="s">
        <v>67</v>
      </c>
      <c r="C77" s="7" t="s">
        <v>88</v>
      </c>
      <c r="D77" s="7" t="s">
        <v>444</v>
      </c>
      <c r="E77" s="7" t="s">
        <v>89</v>
      </c>
      <c r="F77" s="17">
        <v>12.35</v>
      </c>
      <c r="G77" s="17">
        <v>11.88</v>
      </c>
      <c r="H77" s="8">
        <f t="shared" si="5"/>
        <v>1782.0000000000002</v>
      </c>
      <c r="I77" s="17"/>
      <c r="J77" s="17"/>
      <c r="K77"/>
    </row>
    <row r="78" spans="1:11" s="2" customFormat="1" ht="21" customHeight="1" x14ac:dyDescent="0.15">
      <c r="A78" s="6">
        <v>75</v>
      </c>
      <c r="B78" s="7" t="s">
        <v>67</v>
      </c>
      <c r="C78" s="7" t="s">
        <v>290</v>
      </c>
      <c r="D78" s="7" t="s">
        <v>432</v>
      </c>
      <c r="E78" s="7" t="s">
        <v>291</v>
      </c>
      <c r="F78" s="17">
        <v>11</v>
      </c>
      <c r="G78" s="17">
        <v>8.19</v>
      </c>
      <c r="H78" s="8">
        <v>1228</v>
      </c>
      <c r="I78" s="17"/>
      <c r="J78" s="17"/>
      <c r="K78"/>
    </row>
    <row r="79" spans="1:11" s="2" customFormat="1" ht="21" customHeight="1" x14ac:dyDescent="0.15">
      <c r="A79" s="6">
        <v>76</v>
      </c>
      <c r="B79" s="7" t="s">
        <v>67</v>
      </c>
      <c r="C79" s="9" t="s">
        <v>92</v>
      </c>
      <c r="D79" s="14" t="s">
        <v>435</v>
      </c>
      <c r="E79" s="7" t="s">
        <v>93</v>
      </c>
      <c r="F79" s="17">
        <v>5</v>
      </c>
      <c r="G79" s="17">
        <v>5</v>
      </c>
      <c r="H79" s="8">
        <f t="shared" si="5"/>
        <v>750</v>
      </c>
      <c r="I79" s="17"/>
      <c r="J79" s="17"/>
      <c r="K79"/>
    </row>
    <row r="80" spans="1:11" s="2" customFormat="1" ht="21" customHeight="1" x14ac:dyDescent="0.15">
      <c r="A80" s="6">
        <v>77</v>
      </c>
      <c r="B80" s="19" t="s">
        <v>67</v>
      </c>
      <c r="C80" s="19" t="s">
        <v>292</v>
      </c>
      <c r="D80" s="36" t="s">
        <v>452</v>
      </c>
      <c r="E80" s="36" t="s">
        <v>293</v>
      </c>
      <c r="F80" s="17">
        <v>8</v>
      </c>
      <c r="G80" s="17">
        <v>8</v>
      </c>
      <c r="H80" s="8">
        <f t="shared" si="5"/>
        <v>1200</v>
      </c>
      <c r="I80" s="17"/>
      <c r="J80" s="17"/>
      <c r="K80"/>
    </row>
    <row r="81" spans="1:11" s="2" customFormat="1" ht="21" customHeight="1" x14ac:dyDescent="0.15">
      <c r="A81" s="6">
        <v>78</v>
      </c>
      <c r="B81" s="7" t="s">
        <v>67</v>
      </c>
      <c r="C81" s="7" t="s">
        <v>294</v>
      </c>
      <c r="D81" s="7" t="s">
        <v>430</v>
      </c>
      <c r="E81" s="7" t="s">
        <v>295</v>
      </c>
      <c r="F81" s="17">
        <v>8.1999999999999993</v>
      </c>
      <c r="G81" s="17">
        <v>8.1999999999999993</v>
      </c>
      <c r="H81" s="8">
        <f t="shared" si="5"/>
        <v>1230</v>
      </c>
      <c r="I81" s="17"/>
      <c r="J81" s="17"/>
      <c r="K81"/>
    </row>
    <row r="82" spans="1:11" ht="21" customHeight="1" x14ac:dyDescent="0.15">
      <c r="A82" s="6">
        <v>79</v>
      </c>
      <c r="B82" s="10" t="s">
        <v>70</v>
      </c>
      <c r="C82" s="10" t="s">
        <v>296</v>
      </c>
      <c r="D82" s="10" t="s">
        <v>430</v>
      </c>
      <c r="E82" s="7" t="s">
        <v>297</v>
      </c>
      <c r="F82" s="6">
        <v>10.6</v>
      </c>
      <c r="G82" s="6">
        <v>10.6</v>
      </c>
      <c r="H82" s="8">
        <f t="shared" si="5"/>
        <v>1590</v>
      </c>
      <c r="I82" s="6"/>
      <c r="J82" s="6"/>
    </row>
    <row r="83" spans="1:11" ht="21" customHeight="1" x14ac:dyDescent="0.15">
      <c r="A83" s="6">
        <v>80</v>
      </c>
      <c r="B83" s="10" t="s">
        <v>70</v>
      </c>
      <c r="C83" s="9" t="s">
        <v>298</v>
      </c>
      <c r="D83" s="9" t="s">
        <v>453</v>
      </c>
      <c r="E83" s="35" t="s">
        <v>299</v>
      </c>
      <c r="F83" s="6">
        <v>14.7</v>
      </c>
      <c r="G83" s="6">
        <v>14.7</v>
      </c>
      <c r="H83" s="8">
        <f t="shared" si="5"/>
        <v>2205</v>
      </c>
      <c r="I83" s="6"/>
      <c r="J83" s="6"/>
    </row>
    <row r="84" spans="1:11" ht="21" customHeight="1" x14ac:dyDescent="0.15">
      <c r="A84" s="6">
        <v>81</v>
      </c>
      <c r="B84" s="10" t="s">
        <v>70</v>
      </c>
      <c r="C84" s="9" t="s">
        <v>300</v>
      </c>
      <c r="D84" s="34" t="s">
        <v>443</v>
      </c>
      <c r="E84" s="35" t="s">
        <v>301</v>
      </c>
      <c r="F84" s="6">
        <v>13.3</v>
      </c>
      <c r="G84" s="6">
        <v>13.3</v>
      </c>
      <c r="H84" s="8">
        <f t="shared" si="5"/>
        <v>1995</v>
      </c>
      <c r="I84" s="6"/>
      <c r="J84" s="6"/>
    </row>
    <row r="85" spans="1:11" ht="21" customHeight="1" x14ac:dyDescent="0.15">
      <c r="A85" s="6">
        <v>82</v>
      </c>
      <c r="B85" s="7" t="s">
        <v>67</v>
      </c>
      <c r="C85" s="11" t="s">
        <v>302</v>
      </c>
      <c r="D85" s="40" t="s">
        <v>436</v>
      </c>
      <c r="E85" s="40" t="s">
        <v>303</v>
      </c>
      <c r="F85" s="6">
        <v>8.9</v>
      </c>
      <c r="G85" s="6">
        <v>4.8</v>
      </c>
      <c r="H85" s="8">
        <f t="shared" si="5"/>
        <v>720</v>
      </c>
      <c r="I85" s="6"/>
      <c r="J85" s="6"/>
    </row>
    <row r="86" spans="1:11" ht="21" customHeight="1" x14ac:dyDescent="0.15">
      <c r="A86" s="6">
        <v>83</v>
      </c>
      <c r="B86" s="7" t="s">
        <v>70</v>
      </c>
      <c r="C86" s="7" t="s">
        <v>304</v>
      </c>
      <c r="D86" s="7" t="s">
        <v>439</v>
      </c>
      <c r="E86" s="7" t="s">
        <v>305</v>
      </c>
      <c r="F86" s="6">
        <v>13.2</v>
      </c>
      <c r="G86" s="6">
        <v>13.2</v>
      </c>
      <c r="H86" s="8">
        <f t="shared" si="5"/>
        <v>1980</v>
      </c>
      <c r="I86" s="6"/>
      <c r="J86" s="6"/>
    </row>
    <row r="87" spans="1:11" ht="21" customHeight="1" x14ac:dyDescent="0.15">
      <c r="A87" s="6">
        <v>84</v>
      </c>
      <c r="B87" s="7" t="s">
        <v>70</v>
      </c>
      <c r="C87" s="9" t="s">
        <v>306</v>
      </c>
      <c r="D87" s="9" t="s">
        <v>439</v>
      </c>
      <c r="E87" s="35" t="s">
        <v>307</v>
      </c>
      <c r="F87" s="6">
        <v>12.7</v>
      </c>
      <c r="G87" s="6">
        <v>12.7</v>
      </c>
      <c r="H87" s="8">
        <f t="shared" si="5"/>
        <v>1905</v>
      </c>
      <c r="I87" s="6"/>
      <c r="J87" s="6"/>
    </row>
    <row r="88" spans="1:11" ht="21" customHeight="1" x14ac:dyDescent="0.15">
      <c r="A88" s="6">
        <v>85</v>
      </c>
      <c r="B88" s="10" t="s">
        <v>70</v>
      </c>
      <c r="C88" s="10" t="s">
        <v>308</v>
      </c>
      <c r="D88" s="10" t="s">
        <v>440</v>
      </c>
      <c r="E88" s="7" t="s">
        <v>309</v>
      </c>
      <c r="F88" s="6">
        <v>13</v>
      </c>
      <c r="G88" s="6">
        <v>5.95</v>
      </c>
      <c r="H88" s="8">
        <v>892</v>
      </c>
      <c r="I88" s="6"/>
      <c r="J88" s="6"/>
    </row>
    <row r="89" spans="1:11" ht="21" customHeight="1" x14ac:dyDescent="0.15">
      <c r="A89" s="6">
        <v>86</v>
      </c>
      <c r="B89" s="9" t="s">
        <v>70</v>
      </c>
      <c r="C89" s="9" t="s">
        <v>310</v>
      </c>
      <c r="D89" s="9" t="s">
        <v>444</v>
      </c>
      <c r="E89" s="35" t="s">
        <v>311</v>
      </c>
      <c r="F89" s="6">
        <v>15.5</v>
      </c>
      <c r="G89" s="6">
        <v>15.5</v>
      </c>
      <c r="H89" s="8">
        <f t="shared" ref="H89:H98" si="6">G89*150</f>
        <v>2325</v>
      </c>
      <c r="I89" s="6"/>
      <c r="J89" s="6"/>
    </row>
    <row r="90" spans="1:11" ht="21" customHeight="1" x14ac:dyDescent="0.15">
      <c r="A90" s="6">
        <v>87</v>
      </c>
      <c r="B90" s="9" t="s">
        <v>70</v>
      </c>
      <c r="C90" s="9" t="s">
        <v>106</v>
      </c>
      <c r="D90" s="14" t="s">
        <v>454</v>
      </c>
      <c r="E90" s="35" t="s">
        <v>107</v>
      </c>
      <c r="F90" s="6">
        <v>8</v>
      </c>
      <c r="G90" s="6">
        <v>8</v>
      </c>
      <c r="H90" s="8">
        <f t="shared" si="6"/>
        <v>1200</v>
      </c>
      <c r="I90" s="6"/>
      <c r="J90" s="6"/>
    </row>
    <row r="91" spans="1:11" ht="21" customHeight="1" x14ac:dyDescent="0.15">
      <c r="A91" s="6">
        <v>88</v>
      </c>
      <c r="B91" s="7" t="s">
        <v>67</v>
      </c>
      <c r="C91" s="7" t="s">
        <v>128</v>
      </c>
      <c r="D91" s="7" t="s">
        <v>447</v>
      </c>
      <c r="E91" s="7" t="s">
        <v>312</v>
      </c>
      <c r="F91" s="6">
        <v>10.85</v>
      </c>
      <c r="G91" s="6">
        <v>10.85</v>
      </c>
      <c r="H91" s="8">
        <f t="shared" si="6"/>
        <v>1627.5</v>
      </c>
      <c r="I91" s="6"/>
      <c r="J91" s="6"/>
    </row>
    <row r="92" spans="1:11" ht="21" customHeight="1" x14ac:dyDescent="0.15">
      <c r="A92" s="6">
        <v>89</v>
      </c>
      <c r="B92" s="7" t="s">
        <v>67</v>
      </c>
      <c r="C92" s="7" t="s">
        <v>96</v>
      </c>
      <c r="D92" s="7" t="s">
        <v>439</v>
      </c>
      <c r="E92" s="7" t="s">
        <v>97</v>
      </c>
      <c r="F92" s="6">
        <v>12</v>
      </c>
      <c r="G92" s="6">
        <v>10.91</v>
      </c>
      <c r="H92" s="8">
        <v>1636</v>
      </c>
      <c r="I92" s="6"/>
      <c r="J92" s="6"/>
    </row>
    <row r="93" spans="1:11" ht="21" customHeight="1" x14ac:dyDescent="0.15">
      <c r="A93" s="6">
        <v>90</v>
      </c>
      <c r="B93" s="7" t="s">
        <v>67</v>
      </c>
      <c r="C93" s="7" t="s">
        <v>98</v>
      </c>
      <c r="D93" s="7" t="s">
        <v>430</v>
      </c>
      <c r="E93" s="7" t="s">
        <v>99</v>
      </c>
      <c r="F93" s="6">
        <v>12.4</v>
      </c>
      <c r="G93" s="6">
        <v>7.4</v>
      </c>
      <c r="H93" s="8">
        <f t="shared" si="6"/>
        <v>1110</v>
      </c>
      <c r="I93" s="6"/>
      <c r="J93" s="6"/>
    </row>
    <row r="94" spans="1:11" ht="21" customHeight="1" x14ac:dyDescent="0.15">
      <c r="A94" s="6">
        <v>91</v>
      </c>
      <c r="B94" s="11" t="s">
        <v>70</v>
      </c>
      <c r="C94" s="11" t="s">
        <v>78</v>
      </c>
      <c r="D94" s="11" t="s">
        <v>434</v>
      </c>
      <c r="E94" s="35" t="s">
        <v>79</v>
      </c>
      <c r="F94" s="6">
        <v>10.4</v>
      </c>
      <c r="G94" s="6">
        <v>7.8</v>
      </c>
      <c r="H94" s="8">
        <f t="shared" si="6"/>
        <v>1170</v>
      </c>
      <c r="I94" s="6"/>
      <c r="J94" s="6"/>
    </row>
    <row r="95" spans="1:11" ht="21" customHeight="1" x14ac:dyDescent="0.15">
      <c r="A95" s="6">
        <v>92</v>
      </c>
      <c r="B95" s="7" t="s">
        <v>70</v>
      </c>
      <c r="C95" s="7" t="s">
        <v>80</v>
      </c>
      <c r="D95" s="7" t="s">
        <v>434</v>
      </c>
      <c r="E95" s="7" t="s">
        <v>81</v>
      </c>
      <c r="F95" s="6">
        <v>9.6999999999999993</v>
      </c>
      <c r="G95" s="6">
        <v>7.7</v>
      </c>
      <c r="H95" s="8">
        <f t="shared" si="6"/>
        <v>1155</v>
      </c>
      <c r="I95" s="6"/>
      <c r="J95" s="6"/>
    </row>
    <row r="96" spans="1:11" ht="21" customHeight="1" x14ac:dyDescent="0.15">
      <c r="A96" s="6">
        <v>93</v>
      </c>
      <c r="B96" s="7" t="s">
        <v>70</v>
      </c>
      <c r="C96" s="7" t="s">
        <v>313</v>
      </c>
      <c r="D96" s="7" t="s">
        <v>450</v>
      </c>
      <c r="E96" s="7" t="s">
        <v>314</v>
      </c>
      <c r="F96" s="6">
        <v>3.8</v>
      </c>
      <c r="G96" s="6">
        <v>3.8</v>
      </c>
      <c r="H96" s="8">
        <f t="shared" si="6"/>
        <v>570</v>
      </c>
      <c r="I96" s="6"/>
      <c r="J96" s="6"/>
    </row>
    <row r="97" spans="1:10" ht="21" customHeight="1" x14ac:dyDescent="0.15">
      <c r="A97" s="6">
        <v>94</v>
      </c>
      <c r="B97" s="7" t="s">
        <v>70</v>
      </c>
      <c r="C97" s="7" t="s">
        <v>102</v>
      </c>
      <c r="D97" s="7" t="s">
        <v>446</v>
      </c>
      <c r="E97" s="7" t="s">
        <v>103</v>
      </c>
      <c r="F97" s="6">
        <v>9.5</v>
      </c>
      <c r="G97" s="6">
        <v>8.4</v>
      </c>
      <c r="H97" s="8">
        <f t="shared" si="6"/>
        <v>1260</v>
      </c>
      <c r="I97" s="6"/>
      <c r="J97" s="6"/>
    </row>
    <row r="98" spans="1:10" ht="21" customHeight="1" x14ac:dyDescent="0.15">
      <c r="A98" s="6">
        <v>95</v>
      </c>
      <c r="B98" s="7" t="s">
        <v>67</v>
      </c>
      <c r="C98" s="7" t="s">
        <v>315</v>
      </c>
      <c r="D98" s="7" t="s">
        <v>426</v>
      </c>
      <c r="E98" s="7" t="s">
        <v>316</v>
      </c>
      <c r="F98" s="6">
        <v>14.5</v>
      </c>
      <c r="G98" s="6">
        <v>14.5</v>
      </c>
      <c r="H98" s="8">
        <f t="shared" si="6"/>
        <v>2175</v>
      </c>
      <c r="I98" s="6"/>
      <c r="J98" s="6"/>
    </row>
    <row r="99" spans="1:10" ht="21" customHeight="1" x14ac:dyDescent="0.15">
      <c r="A99" s="6">
        <v>96</v>
      </c>
      <c r="B99" s="7" t="s">
        <v>70</v>
      </c>
      <c r="C99" s="7" t="s">
        <v>82</v>
      </c>
      <c r="D99" s="7" t="s">
        <v>436</v>
      </c>
      <c r="E99" s="7" t="s">
        <v>83</v>
      </c>
      <c r="F99" s="6">
        <v>14.3</v>
      </c>
      <c r="G99" s="6">
        <v>10.18</v>
      </c>
      <c r="H99" s="8">
        <v>1526</v>
      </c>
      <c r="I99" s="6"/>
      <c r="J99" s="6"/>
    </row>
    <row r="100" spans="1:10" ht="21" customHeight="1" x14ac:dyDescent="0.15">
      <c r="A100" s="6">
        <v>97</v>
      </c>
      <c r="B100" s="7" t="s">
        <v>70</v>
      </c>
      <c r="C100" s="7" t="s">
        <v>317</v>
      </c>
      <c r="D100" s="7" t="s">
        <v>439</v>
      </c>
      <c r="E100" s="7" t="s">
        <v>318</v>
      </c>
      <c r="F100" s="6">
        <v>12</v>
      </c>
      <c r="G100" s="6">
        <v>12</v>
      </c>
      <c r="H100" s="8">
        <f t="shared" ref="H100:H106" si="7">G100*150</f>
        <v>1800</v>
      </c>
      <c r="I100" s="6"/>
      <c r="J100" s="6"/>
    </row>
    <row r="101" spans="1:10" ht="21" customHeight="1" x14ac:dyDescent="0.15">
      <c r="A101" s="6">
        <v>98</v>
      </c>
      <c r="B101" s="9" t="s">
        <v>70</v>
      </c>
      <c r="C101" s="9" t="s">
        <v>319</v>
      </c>
      <c r="D101" s="9" t="s">
        <v>449</v>
      </c>
      <c r="E101" s="7" t="s">
        <v>320</v>
      </c>
      <c r="F101" s="6">
        <v>9</v>
      </c>
      <c r="G101" s="6">
        <v>9</v>
      </c>
      <c r="H101" s="8">
        <f t="shared" si="7"/>
        <v>1350</v>
      </c>
      <c r="I101" s="6"/>
      <c r="J101" s="6"/>
    </row>
    <row r="102" spans="1:10" ht="21" customHeight="1" x14ac:dyDescent="0.15">
      <c r="A102" s="6">
        <v>99</v>
      </c>
      <c r="B102" s="7" t="s">
        <v>70</v>
      </c>
      <c r="C102" s="7" t="s">
        <v>104</v>
      </c>
      <c r="D102" s="7" t="s">
        <v>434</v>
      </c>
      <c r="E102" s="7" t="s">
        <v>105</v>
      </c>
      <c r="F102" s="6">
        <v>6</v>
      </c>
      <c r="G102" s="6">
        <v>6</v>
      </c>
      <c r="H102" s="8">
        <f t="shared" si="7"/>
        <v>900</v>
      </c>
      <c r="I102" s="6"/>
      <c r="J102" s="6"/>
    </row>
    <row r="103" spans="1:10" ht="21" customHeight="1" x14ac:dyDescent="0.15">
      <c r="A103" s="6">
        <v>100</v>
      </c>
      <c r="B103" s="7" t="s">
        <v>108</v>
      </c>
      <c r="C103" s="7" t="s">
        <v>321</v>
      </c>
      <c r="D103" s="7" t="s">
        <v>426</v>
      </c>
      <c r="E103" s="7" t="s">
        <v>322</v>
      </c>
      <c r="F103" s="6">
        <v>14.5</v>
      </c>
      <c r="G103" s="6">
        <v>12.9</v>
      </c>
      <c r="H103" s="8">
        <v>1934</v>
      </c>
      <c r="I103" s="6"/>
      <c r="J103" s="6"/>
    </row>
    <row r="104" spans="1:10" ht="21" customHeight="1" x14ac:dyDescent="0.15">
      <c r="A104" s="6">
        <v>101</v>
      </c>
      <c r="B104" s="7" t="s">
        <v>108</v>
      </c>
      <c r="C104" s="7" t="s">
        <v>323</v>
      </c>
      <c r="D104" s="7" t="s">
        <v>436</v>
      </c>
      <c r="E104" s="7" t="s">
        <v>324</v>
      </c>
      <c r="F104" s="6">
        <v>21.27</v>
      </c>
      <c r="G104" s="6">
        <v>11.02</v>
      </c>
      <c r="H104" s="8">
        <v>1652</v>
      </c>
      <c r="I104" s="6"/>
      <c r="J104" s="6"/>
    </row>
    <row r="105" spans="1:10" ht="21" customHeight="1" x14ac:dyDescent="0.15">
      <c r="A105" s="6">
        <v>102</v>
      </c>
      <c r="B105" s="9" t="s">
        <v>108</v>
      </c>
      <c r="C105" s="9" t="s">
        <v>113</v>
      </c>
      <c r="D105" s="14" t="s">
        <v>436</v>
      </c>
      <c r="E105" s="16" t="s">
        <v>114</v>
      </c>
      <c r="F105" s="6">
        <v>15.16</v>
      </c>
      <c r="G105" s="6">
        <v>14</v>
      </c>
      <c r="H105" s="8">
        <f t="shared" si="7"/>
        <v>2100</v>
      </c>
      <c r="I105" s="6"/>
      <c r="J105" s="6"/>
    </row>
    <row r="106" spans="1:10" ht="21" customHeight="1" x14ac:dyDescent="0.15">
      <c r="A106" s="6">
        <v>103</v>
      </c>
      <c r="B106" s="7" t="s">
        <v>108</v>
      </c>
      <c r="C106" s="7" t="s">
        <v>325</v>
      </c>
      <c r="D106" s="7" t="s">
        <v>447</v>
      </c>
      <c r="E106" s="7" t="s">
        <v>326</v>
      </c>
      <c r="F106" s="6">
        <v>12.4</v>
      </c>
      <c r="G106" s="6">
        <v>12.4</v>
      </c>
      <c r="H106" s="8">
        <f t="shared" si="7"/>
        <v>1860</v>
      </c>
      <c r="I106" s="6"/>
      <c r="J106" s="6"/>
    </row>
    <row r="107" spans="1:10" ht="21" customHeight="1" x14ac:dyDescent="0.15">
      <c r="A107" s="6">
        <v>104</v>
      </c>
      <c r="B107" s="7" t="s">
        <v>108</v>
      </c>
      <c r="C107" s="7" t="s">
        <v>327</v>
      </c>
      <c r="D107" s="7" t="s">
        <v>429</v>
      </c>
      <c r="E107" s="7" t="s">
        <v>328</v>
      </c>
      <c r="F107" s="6">
        <v>26.57</v>
      </c>
      <c r="G107" s="6">
        <v>12.95</v>
      </c>
      <c r="H107" s="8">
        <v>1942</v>
      </c>
      <c r="I107" s="6"/>
      <c r="J107" s="6"/>
    </row>
    <row r="108" spans="1:10" ht="21" customHeight="1" x14ac:dyDescent="0.15">
      <c r="A108" s="6">
        <v>105</v>
      </c>
      <c r="B108" s="7" t="s">
        <v>108</v>
      </c>
      <c r="C108" s="7" t="s">
        <v>61</v>
      </c>
      <c r="D108" s="7" t="s">
        <v>455</v>
      </c>
      <c r="E108" s="7" t="s">
        <v>329</v>
      </c>
      <c r="F108" s="6">
        <v>14.5</v>
      </c>
      <c r="G108" s="6">
        <v>14.5</v>
      </c>
      <c r="H108" s="8">
        <f t="shared" ref="H108:H115" si="8">G108*150</f>
        <v>2175</v>
      </c>
      <c r="I108" s="6"/>
      <c r="J108" s="6"/>
    </row>
    <row r="109" spans="1:10" ht="21" customHeight="1" x14ac:dyDescent="0.15">
      <c r="A109" s="6">
        <v>106</v>
      </c>
      <c r="B109" s="9" t="s">
        <v>108</v>
      </c>
      <c r="C109" s="9" t="s">
        <v>330</v>
      </c>
      <c r="D109" s="9" t="s">
        <v>430</v>
      </c>
      <c r="E109" s="16" t="s">
        <v>331</v>
      </c>
      <c r="F109" s="6">
        <v>7.9</v>
      </c>
      <c r="G109" s="6">
        <v>7.9</v>
      </c>
      <c r="H109" s="8">
        <f t="shared" si="8"/>
        <v>1185</v>
      </c>
      <c r="I109" s="6"/>
      <c r="J109" s="6"/>
    </row>
    <row r="110" spans="1:10" ht="21" customHeight="1" x14ac:dyDescent="0.15">
      <c r="A110" s="6">
        <v>107</v>
      </c>
      <c r="B110" s="9" t="s">
        <v>108</v>
      </c>
      <c r="C110" s="9" t="s">
        <v>332</v>
      </c>
      <c r="D110" s="9" t="s">
        <v>440</v>
      </c>
      <c r="E110" s="16" t="s">
        <v>333</v>
      </c>
      <c r="F110" s="6">
        <v>14.8</v>
      </c>
      <c r="G110" s="6">
        <v>14.8</v>
      </c>
      <c r="H110" s="8">
        <f t="shared" si="8"/>
        <v>2220</v>
      </c>
      <c r="I110" s="6"/>
      <c r="J110" s="6"/>
    </row>
    <row r="111" spans="1:10" ht="21" customHeight="1" x14ac:dyDescent="0.15">
      <c r="A111" s="6">
        <v>108</v>
      </c>
      <c r="B111" s="9" t="s">
        <v>108</v>
      </c>
      <c r="C111" s="9" t="s">
        <v>109</v>
      </c>
      <c r="D111" s="14" t="s">
        <v>454</v>
      </c>
      <c r="E111" s="36" t="s">
        <v>110</v>
      </c>
      <c r="F111" s="6">
        <v>15</v>
      </c>
      <c r="G111" s="6">
        <v>14</v>
      </c>
      <c r="H111" s="8">
        <f t="shared" si="8"/>
        <v>2100</v>
      </c>
      <c r="I111" s="6"/>
      <c r="J111" s="6"/>
    </row>
    <row r="112" spans="1:10" ht="21" customHeight="1" x14ac:dyDescent="0.15">
      <c r="A112" s="6">
        <v>109</v>
      </c>
      <c r="B112" s="7" t="s">
        <v>108</v>
      </c>
      <c r="C112" s="7" t="s">
        <v>334</v>
      </c>
      <c r="D112" s="7" t="s">
        <v>425</v>
      </c>
      <c r="E112" s="7" t="s">
        <v>335</v>
      </c>
      <c r="F112" s="6">
        <v>11.8</v>
      </c>
      <c r="G112" s="6">
        <v>11.8</v>
      </c>
      <c r="H112" s="8">
        <f t="shared" si="8"/>
        <v>1770</v>
      </c>
      <c r="I112" s="6"/>
      <c r="J112" s="6"/>
    </row>
    <row r="113" spans="1:10" ht="21" customHeight="1" x14ac:dyDescent="0.15">
      <c r="A113" s="6">
        <v>110</v>
      </c>
      <c r="B113" s="7" t="s">
        <v>108</v>
      </c>
      <c r="C113" s="7" t="s">
        <v>336</v>
      </c>
      <c r="D113" s="7" t="s">
        <v>453</v>
      </c>
      <c r="E113" s="7" t="s">
        <v>337</v>
      </c>
      <c r="F113" s="6">
        <v>15.3</v>
      </c>
      <c r="G113" s="6">
        <v>15.3</v>
      </c>
      <c r="H113" s="8">
        <f t="shared" si="8"/>
        <v>2295</v>
      </c>
      <c r="I113" s="6"/>
      <c r="J113" s="6"/>
    </row>
    <row r="114" spans="1:10" ht="21" customHeight="1" x14ac:dyDescent="0.15">
      <c r="A114" s="6">
        <v>111</v>
      </c>
      <c r="B114" s="7" t="s">
        <v>108</v>
      </c>
      <c r="C114" s="7" t="s">
        <v>338</v>
      </c>
      <c r="D114" s="7" t="s">
        <v>439</v>
      </c>
      <c r="E114" s="7" t="s">
        <v>339</v>
      </c>
      <c r="F114" s="6">
        <v>9</v>
      </c>
      <c r="G114" s="6">
        <v>9</v>
      </c>
      <c r="H114" s="8">
        <f t="shared" si="8"/>
        <v>1350</v>
      </c>
      <c r="I114" s="6"/>
      <c r="J114" s="6"/>
    </row>
    <row r="115" spans="1:10" ht="21" customHeight="1" x14ac:dyDescent="0.15">
      <c r="A115" s="6">
        <v>112</v>
      </c>
      <c r="B115" s="7" t="s">
        <v>108</v>
      </c>
      <c r="C115" s="7" t="s">
        <v>340</v>
      </c>
      <c r="D115" s="7" t="s">
        <v>435</v>
      </c>
      <c r="E115" s="7" t="s">
        <v>341</v>
      </c>
      <c r="F115" s="6">
        <v>8</v>
      </c>
      <c r="G115" s="6">
        <v>8</v>
      </c>
      <c r="H115" s="8">
        <f t="shared" si="8"/>
        <v>1200</v>
      </c>
      <c r="I115" s="6"/>
      <c r="J115" s="6"/>
    </row>
    <row r="116" spans="1:10" ht="21" customHeight="1" x14ac:dyDescent="0.15">
      <c r="A116" s="6">
        <v>113</v>
      </c>
      <c r="B116" s="7" t="s">
        <v>108</v>
      </c>
      <c r="C116" s="7" t="s">
        <v>342</v>
      </c>
      <c r="D116" s="7" t="s">
        <v>436</v>
      </c>
      <c r="E116" s="7" t="s">
        <v>343</v>
      </c>
      <c r="F116" s="6">
        <v>11</v>
      </c>
      <c r="G116" s="6">
        <v>9.73</v>
      </c>
      <c r="H116" s="8">
        <v>1459</v>
      </c>
      <c r="I116" s="6"/>
      <c r="J116" s="6"/>
    </row>
    <row r="117" spans="1:10" ht="21" customHeight="1" x14ac:dyDescent="0.15">
      <c r="A117" s="6">
        <v>114</v>
      </c>
      <c r="B117" s="7" t="s">
        <v>108</v>
      </c>
      <c r="C117" s="7" t="s">
        <v>344</v>
      </c>
      <c r="D117" s="7" t="s">
        <v>440</v>
      </c>
      <c r="E117" s="7" t="s">
        <v>345</v>
      </c>
      <c r="F117" s="6">
        <v>13.5</v>
      </c>
      <c r="G117" s="6">
        <v>12.58</v>
      </c>
      <c r="H117" s="8">
        <f>G117*150</f>
        <v>1887</v>
      </c>
      <c r="I117" s="6"/>
      <c r="J117" s="6"/>
    </row>
    <row r="118" spans="1:10" ht="21" customHeight="1" x14ac:dyDescent="0.15">
      <c r="A118" s="6">
        <v>115</v>
      </c>
      <c r="B118" s="7" t="s">
        <v>108</v>
      </c>
      <c r="C118" s="7" t="s">
        <v>111</v>
      </c>
      <c r="D118" s="7" t="s">
        <v>456</v>
      </c>
      <c r="E118" s="7" t="s">
        <v>112</v>
      </c>
      <c r="F118" s="6">
        <v>14.2</v>
      </c>
      <c r="G118" s="6">
        <v>12.79</v>
      </c>
      <c r="H118" s="8">
        <v>1918</v>
      </c>
      <c r="I118" s="6"/>
      <c r="J118" s="6"/>
    </row>
    <row r="119" spans="1:10" ht="21" customHeight="1" x14ac:dyDescent="0.15">
      <c r="A119" s="6">
        <v>116</v>
      </c>
      <c r="B119" s="9" t="s">
        <v>108</v>
      </c>
      <c r="C119" s="9" t="s">
        <v>346</v>
      </c>
      <c r="D119" s="9" t="s">
        <v>444</v>
      </c>
      <c r="E119" s="16" t="s">
        <v>347</v>
      </c>
      <c r="F119" s="6">
        <v>20</v>
      </c>
      <c r="G119" s="6">
        <v>20</v>
      </c>
      <c r="H119" s="8">
        <f>G119*150</f>
        <v>3000</v>
      </c>
      <c r="I119" s="6"/>
      <c r="J119" s="6"/>
    </row>
    <row r="120" spans="1:10" ht="21" customHeight="1" x14ac:dyDescent="0.15">
      <c r="A120" s="6">
        <v>117</v>
      </c>
      <c r="B120" s="9" t="s">
        <v>108</v>
      </c>
      <c r="C120" s="9" t="s">
        <v>348</v>
      </c>
      <c r="D120" s="9" t="s">
        <v>457</v>
      </c>
      <c r="E120" s="7" t="s">
        <v>349</v>
      </c>
      <c r="F120" s="6">
        <v>14</v>
      </c>
      <c r="G120" s="6">
        <v>14</v>
      </c>
      <c r="H120" s="8">
        <f>G120*150</f>
        <v>2100</v>
      </c>
      <c r="I120" s="6"/>
      <c r="J120" s="6"/>
    </row>
    <row r="121" spans="1:10" ht="21" customHeight="1" x14ac:dyDescent="0.15">
      <c r="A121" s="6">
        <v>118</v>
      </c>
      <c r="B121" s="7" t="s">
        <v>108</v>
      </c>
      <c r="C121" s="7" t="s">
        <v>350</v>
      </c>
      <c r="D121" s="7" t="s">
        <v>436</v>
      </c>
      <c r="E121" s="7" t="s">
        <v>351</v>
      </c>
      <c r="F121" s="6">
        <v>16</v>
      </c>
      <c r="G121" s="6">
        <v>15.3</v>
      </c>
      <c r="H121" s="8">
        <v>2294</v>
      </c>
      <c r="I121" s="6"/>
      <c r="J121" s="6"/>
    </row>
    <row r="122" spans="1:10" ht="21" customHeight="1" x14ac:dyDescent="0.15">
      <c r="A122" s="6">
        <v>119</v>
      </c>
      <c r="B122" s="7" t="s">
        <v>108</v>
      </c>
      <c r="C122" s="7" t="s">
        <v>352</v>
      </c>
      <c r="D122" s="7" t="s">
        <v>458</v>
      </c>
      <c r="E122" s="7" t="s">
        <v>353</v>
      </c>
      <c r="F122" s="6">
        <v>2</v>
      </c>
      <c r="G122" s="6">
        <v>0.38</v>
      </c>
      <c r="H122" s="8">
        <v>56.5</v>
      </c>
      <c r="I122" s="6"/>
      <c r="J122" s="6"/>
    </row>
    <row r="123" spans="1:10" ht="21" customHeight="1" x14ac:dyDescent="0.15">
      <c r="A123" s="6">
        <v>120</v>
      </c>
      <c r="B123" s="7" t="s">
        <v>108</v>
      </c>
      <c r="C123" s="7" t="s">
        <v>354</v>
      </c>
      <c r="D123" s="7" t="s">
        <v>431</v>
      </c>
      <c r="E123" s="7" t="s">
        <v>355</v>
      </c>
      <c r="F123" s="6">
        <v>12.2</v>
      </c>
      <c r="G123" s="6">
        <v>12.2</v>
      </c>
      <c r="H123" s="8">
        <f>G123*150</f>
        <v>1830</v>
      </c>
      <c r="I123" s="6"/>
      <c r="J123" s="6"/>
    </row>
    <row r="124" spans="1:10" ht="21" customHeight="1" x14ac:dyDescent="0.15">
      <c r="A124" s="6">
        <v>121</v>
      </c>
      <c r="B124" s="7" t="s">
        <v>108</v>
      </c>
      <c r="C124" s="7" t="s">
        <v>356</v>
      </c>
      <c r="D124" s="7" t="s">
        <v>440</v>
      </c>
      <c r="E124" s="7" t="s">
        <v>357</v>
      </c>
      <c r="F124" s="6">
        <v>13.1</v>
      </c>
      <c r="G124" s="6">
        <v>12.11</v>
      </c>
      <c r="H124" s="8">
        <v>1816</v>
      </c>
      <c r="I124" s="6"/>
      <c r="J124" s="6"/>
    </row>
    <row r="125" spans="1:10" ht="21" customHeight="1" x14ac:dyDescent="0.15">
      <c r="A125" s="6">
        <v>122</v>
      </c>
      <c r="B125" s="7" t="s">
        <v>108</v>
      </c>
      <c r="C125" s="7" t="s">
        <v>358</v>
      </c>
      <c r="D125" s="7" t="s">
        <v>454</v>
      </c>
      <c r="E125" s="7" t="s">
        <v>359</v>
      </c>
      <c r="F125" s="6">
        <v>9.3000000000000007</v>
      </c>
      <c r="G125" s="6">
        <v>9.3000000000000007</v>
      </c>
      <c r="H125" s="8">
        <f>G125*150</f>
        <v>1395</v>
      </c>
      <c r="I125" s="6"/>
      <c r="J125" s="6"/>
    </row>
    <row r="126" spans="1:10" ht="21" customHeight="1" x14ac:dyDescent="0.15">
      <c r="A126" s="6">
        <v>123</v>
      </c>
      <c r="B126" s="9" t="s">
        <v>108</v>
      </c>
      <c r="C126" s="9" t="s">
        <v>360</v>
      </c>
      <c r="D126" s="9" t="s">
        <v>429</v>
      </c>
      <c r="E126" s="7" t="s">
        <v>361</v>
      </c>
      <c r="F126" s="6">
        <v>20</v>
      </c>
      <c r="G126" s="6">
        <v>20</v>
      </c>
      <c r="H126" s="8">
        <f>G126*150</f>
        <v>3000</v>
      </c>
      <c r="I126" s="6"/>
      <c r="J126" s="6"/>
    </row>
    <row r="127" spans="1:10" ht="21" customHeight="1" x14ac:dyDescent="0.15">
      <c r="A127" s="6">
        <v>124</v>
      </c>
      <c r="B127" s="7" t="s">
        <v>117</v>
      </c>
      <c r="C127" s="7" t="s">
        <v>362</v>
      </c>
      <c r="D127" s="7" t="s">
        <v>439</v>
      </c>
      <c r="E127" s="7" t="s">
        <v>363</v>
      </c>
      <c r="F127" s="6">
        <v>10.5</v>
      </c>
      <c r="G127" s="6">
        <v>10.5</v>
      </c>
      <c r="H127" s="8">
        <f>G127*150</f>
        <v>1575</v>
      </c>
      <c r="I127" s="6"/>
      <c r="J127" s="6"/>
    </row>
    <row r="128" spans="1:10" ht="21" customHeight="1" x14ac:dyDescent="0.15">
      <c r="A128" s="6">
        <v>125</v>
      </c>
      <c r="B128" s="11" t="s">
        <v>117</v>
      </c>
      <c r="C128" s="7" t="s">
        <v>364</v>
      </c>
      <c r="D128" s="7" t="s">
        <v>441</v>
      </c>
      <c r="E128" s="7" t="s">
        <v>365</v>
      </c>
      <c r="F128" s="6">
        <v>12.8</v>
      </c>
      <c r="G128" s="6">
        <v>7.11</v>
      </c>
      <c r="H128" s="8">
        <f>G128*150</f>
        <v>1066.5</v>
      </c>
      <c r="I128" s="6"/>
      <c r="J128" s="6"/>
    </row>
    <row r="129" spans="1:10" ht="21" customHeight="1" x14ac:dyDescent="0.15">
      <c r="A129" s="6">
        <v>126</v>
      </c>
      <c r="B129" s="9" t="s">
        <v>117</v>
      </c>
      <c r="C129" s="9" t="s">
        <v>126</v>
      </c>
      <c r="D129" s="14" t="s">
        <v>441</v>
      </c>
      <c r="E129" s="40" t="s">
        <v>127</v>
      </c>
      <c r="F129" s="6">
        <v>38.700000000000003</v>
      </c>
      <c r="G129" s="6">
        <v>6.7</v>
      </c>
      <c r="H129" s="8">
        <f t="shared" ref="H129:H139" si="9">G129*150</f>
        <v>1005</v>
      </c>
      <c r="I129" s="6"/>
      <c r="J129" s="6"/>
    </row>
    <row r="130" spans="1:10" ht="21" customHeight="1" x14ac:dyDescent="0.15">
      <c r="A130" s="6">
        <v>127</v>
      </c>
      <c r="B130" s="7" t="s">
        <v>117</v>
      </c>
      <c r="C130" s="7" t="s">
        <v>124</v>
      </c>
      <c r="D130" s="7" t="s">
        <v>429</v>
      </c>
      <c r="E130" s="7" t="s">
        <v>125</v>
      </c>
      <c r="F130" s="6">
        <v>21.1</v>
      </c>
      <c r="G130" s="6">
        <v>2.15</v>
      </c>
      <c r="H130" s="8">
        <v>322</v>
      </c>
      <c r="I130" s="6"/>
      <c r="J130" s="6"/>
    </row>
    <row r="131" spans="1:10" ht="21" customHeight="1" x14ac:dyDescent="0.15">
      <c r="A131" s="6">
        <v>128</v>
      </c>
      <c r="B131" s="7" t="s">
        <v>117</v>
      </c>
      <c r="C131" s="7" t="s">
        <v>128</v>
      </c>
      <c r="D131" s="7" t="s">
        <v>444</v>
      </c>
      <c r="E131" s="7" t="s">
        <v>129</v>
      </c>
      <c r="F131" s="6">
        <v>17.3</v>
      </c>
      <c r="G131" s="6">
        <v>1.88</v>
      </c>
      <c r="H131" s="8">
        <v>281.5</v>
      </c>
      <c r="I131" s="6"/>
      <c r="J131" s="6"/>
    </row>
    <row r="132" spans="1:10" ht="21" customHeight="1" x14ac:dyDescent="0.15">
      <c r="A132" s="6">
        <v>129</v>
      </c>
      <c r="B132" s="7" t="s">
        <v>117</v>
      </c>
      <c r="C132" s="7" t="s">
        <v>366</v>
      </c>
      <c r="D132" s="7" t="s">
        <v>444</v>
      </c>
      <c r="E132" s="7" t="s">
        <v>367</v>
      </c>
      <c r="F132" s="6">
        <v>20.07</v>
      </c>
      <c r="G132" s="6">
        <v>6.73</v>
      </c>
      <c r="H132" s="8">
        <v>1008.5</v>
      </c>
      <c r="I132" s="6"/>
      <c r="J132" s="6"/>
    </row>
    <row r="133" spans="1:10" ht="21" customHeight="1" x14ac:dyDescent="0.15">
      <c r="A133" s="6">
        <v>130</v>
      </c>
      <c r="B133" s="7" t="s">
        <v>117</v>
      </c>
      <c r="C133" s="7" t="s">
        <v>368</v>
      </c>
      <c r="D133" s="7" t="s">
        <v>431</v>
      </c>
      <c r="E133" s="7" t="s">
        <v>369</v>
      </c>
      <c r="F133" s="6">
        <v>16.8</v>
      </c>
      <c r="G133" s="6">
        <v>9.4600000000000009</v>
      </c>
      <c r="H133" s="8">
        <v>1418.5</v>
      </c>
      <c r="I133" s="6"/>
      <c r="J133" s="6"/>
    </row>
    <row r="134" spans="1:10" ht="21" customHeight="1" x14ac:dyDescent="0.15">
      <c r="A134" s="6">
        <v>131</v>
      </c>
      <c r="B134" s="7" t="s">
        <v>117</v>
      </c>
      <c r="C134" s="7" t="s">
        <v>370</v>
      </c>
      <c r="D134" s="7" t="s">
        <v>425</v>
      </c>
      <c r="E134" s="7" t="s">
        <v>371</v>
      </c>
      <c r="F134" s="6">
        <v>6.1</v>
      </c>
      <c r="G134" s="6">
        <v>6.1</v>
      </c>
      <c r="H134" s="8">
        <f t="shared" si="9"/>
        <v>915</v>
      </c>
      <c r="I134" s="6"/>
      <c r="J134" s="6"/>
    </row>
    <row r="135" spans="1:10" ht="21" customHeight="1" x14ac:dyDescent="0.15">
      <c r="A135" s="6">
        <v>132</v>
      </c>
      <c r="B135" s="7" t="s">
        <v>117</v>
      </c>
      <c r="C135" s="7" t="s">
        <v>372</v>
      </c>
      <c r="D135" s="7" t="s">
        <v>443</v>
      </c>
      <c r="E135" s="7" t="s">
        <v>373</v>
      </c>
      <c r="F135" s="6">
        <v>15.4</v>
      </c>
      <c r="G135" s="6">
        <v>5.67</v>
      </c>
      <c r="H135" s="8">
        <f t="shared" si="9"/>
        <v>850.5</v>
      </c>
      <c r="I135" s="6"/>
      <c r="J135" s="6"/>
    </row>
    <row r="136" spans="1:10" ht="21" customHeight="1" x14ac:dyDescent="0.15">
      <c r="A136" s="6">
        <v>133</v>
      </c>
      <c r="B136" s="7" t="s">
        <v>117</v>
      </c>
      <c r="C136" s="7" t="s">
        <v>374</v>
      </c>
      <c r="D136" s="7" t="s">
        <v>446</v>
      </c>
      <c r="E136" s="7" t="s">
        <v>375</v>
      </c>
      <c r="F136" s="6">
        <v>13</v>
      </c>
      <c r="G136" s="6">
        <v>1.33</v>
      </c>
      <c r="H136" s="8">
        <f t="shared" si="9"/>
        <v>199.5</v>
      </c>
      <c r="I136" s="6"/>
      <c r="J136" s="6"/>
    </row>
    <row r="137" spans="1:10" ht="21" customHeight="1" x14ac:dyDescent="0.15">
      <c r="A137" s="6">
        <v>134</v>
      </c>
      <c r="B137" s="9" t="s">
        <v>117</v>
      </c>
      <c r="C137" s="9" t="s">
        <v>376</v>
      </c>
      <c r="D137" s="9" t="s">
        <v>450</v>
      </c>
      <c r="E137" s="7" t="s">
        <v>377</v>
      </c>
      <c r="F137" s="6">
        <v>6.7</v>
      </c>
      <c r="G137" s="6">
        <v>6.7</v>
      </c>
      <c r="H137" s="8">
        <f t="shared" si="9"/>
        <v>1005</v>
      </c>
      <c r="I137" s="6"/>
      <c r="J137" s="6"/>
    </row>
    <row r="138" spans="1:10" ht="21" customHeight="1" x14ac:dyDescent="0.15">
      <c r="A138" s="6">
        <v>135</v>
      </c>
      <c r="B138" s="7" t="s">
        <v>117</v>
      </c>
      <c r="C138" s="7" t="s">
        <v>120</v>
      </c>
      <c r="D138" s="7" t="s">
        <v>429</v>
      </c>
      <c r="E138" s="7" t="s">
        <v>121</v>
      </c>
      <c r="F138" s="6">
        <v>8.9</v>
      </c>
      <c r="G138" s="6">
        <v>8.9</v>
      </c>
      <c r="H138" s="8">
        <f t="shared" si="9"/>
        <v>1335</v>
      </c>
      <c r="I138" s="6"/>
      <c r="J138" s="6"/>
    </row>
    <row r="139" spans="1:10" ht="21" customHeight="1" x14ac:dyDescent="0.15">
      <c r="A139" s="6">
        <v>136</v>
      </c>
      <c r="B139" s="7" t="s">
        <v>117</v>
      </c>
      <c r="C139" s="7" t="s">
        <v>378</v>
      </c>
      <c r="D139" s="9" t="s">
        <v>427</v>
      </c>
      <c r="E139" s="34" t="s">
        <v>379</v>
      </c>
      <c r="F139" s="6">
        <v>4.5</v>
      </c>
      <c r="G139" s="6">
        <v>4.5</v>
      </c>
      <c r="H139" s="8">
        <f t="shared" si="9"/>
        <v>675</v>
      </c>
      <c r="I139" s="6"/>
      <c r="J139" s="6"/>
    </row>
    <row r="140" spans="1:10" ht="21" customHeight="1" x14ac:dyDescent="0.15">
      <c r="A140" s="6">
        <v>137</v>
      </c>
      <c r="B140" s="7" t="s">
        <v>140</v>
      </c>
      <c r="C140" s="7" t="s">
        <v>141</v>
      </c>
      <c r="D140" s="7" t="s">
        <v>459</v>
      </c>
      <c r="E140" s="7" t="s">
        <v>142</v>
      </c>
      <c r="F140" s="6">
        <v>6</v>
      </c>
      <c r="G140" s="6">
        <v>2.87</v>
      </c>
      <c r="H140" s="8">
        <v>430</v>
      </c>
      <c r="I140" s="6"/>
      <c r="J140" s="6"/>
    </row>
    <row r="141" spans="1:10" ht="21" customHeight="1" x14ac:dyDescent="0.15">
      <c r="A141" s="6">
        <v>138</v>
      </c>
      <c r="B141" s="7" t="s">
        <v>140</v>
      </c>
      <c r="C141" s="7" t="s">
        <v>68</v>
      </c>
      <c r="D141" s="7" t="s">
        <v>427</v>
      </c>
      <c r="E141" s="7" t="s">
        <v>145</v>
      </c>
      <c r="F141" s="6">
        <v>8</v>
      </c>
      <c r="G141" s="6">
        <v>8</v>
      </c>
      <c r="H141" s="8">
        <f t="shared" ref="H141:H148" si="10">G141*150</f>
        <v>1200</v>
      </c>
      <c r="I141" s="6"/>
      <c r="J141" s="6"/>
    </row>
    <row r="142" spans="1:10" ht="21" customHeight="1" x14ac:dyDescent="0.15">
      <c r="A142" s="6">
        <v>139</v>
      </c>
      <c r="B142" s="7" t="s">
        <v>140</v>
      </c>
      <c r="C142" s="7" t="s">
        <v>146</v>
      </c>
      <c r="D142" s="7" t="s">
        <v>443</v>
      </c>
      <c r="E142" s="7" t="s">
        <v>147</v>
      </c>
      <c r="F142" s="6">
        <v>11.2</v>
      </c>
      <c r="G142" s="6">
        <v>9.6300000000000008</v>
      </c>
      <c r="H142" s="8">
        <v>1444</v>
      </c>
      <c r="I142" s="6"/>
      <c r="J142" s="6"/>
    </row>
    <row r="143" spans="1:10" ht="21" customHeight="1" x14ac:dyDescent="0.15">
      <c r="A143" s="6">
        <v>140</v>
      </c>
      <c r="B143" s="7" t="s">
        <v>140</v>
      </c>
      <c r="C143" s="7" t="s">
        <v>148</v>
      </c>
      <c r="D143" s="7" t="s">
        <v>448</v>
      </c>
      <c r="E143" s="7" t="s">
        <v>149</v>
      </c>
      <c r="F143" s="6">
        <v>8</v>
      </c>
      <c r="G143" s="6">
        <v>7.84</v>
      </c>
      <c r="H143" s="8">
        <f t="shared" si="10"/>
        <v>1176</v>
      </c>
      <c r="I143" s="6"/>
      <c r="J143" s="6"/>
    </row>
    <row r="144" spans="1:10" ht="21" customHeight="1" x14ac:dyDescent="0.15">
      <c r="A144" s="6">
        <v>141</v>
      </c>
      <c r="B144" s="11" t="s">
        <v>140</v>
      </c>
      <c r="C144" s="11" t="s">
        <v>152</v>
      </c>
      <c r="D144" s="11" t="s">
        <v>454</v>
      </c>
      <c r="E144" s="7" t="s">
        <v>153</v>
      </c>
      <c r="F144" s="6">
        <v>7</v>
      </c>
      <c r="G144" s="6">
        <v>7</v>
      </c>
      <c r="H144" s="8">
        <f t="shared" si="10"/>
        <v>1050</v>
      </c>
      <c r="I144" s="6"/>
      <c r="J144" s="6"/>
    </row>
    <row r="145" spans="1:10" ht="21" customHeight="1" x14ac:dyDescent="0.15">
      <c r="A145" s="6">
        <v>142</v>
      </c>
      <c r="B145" s="7" t="s">
        <v>140</v>
      </c>
      <c r="C145" s="7" t="s">
        <v>380</v>
      </c>
      <c r="D145" s="7" t="s">
        <v>439</v>
      </c>
      <c r="E145" s="7" t="s">
        <v>381</v>
      </c>
      <c r="F145" s="6">
        <v>12</v>
      </c>
      <c r="G145" s="6">
        <v>11.81</v>
      </c>
      <c r="H145" s="8">
        <v>1771</v>
      </c>
      <c r="I145" s="6"/>
      <c r="J145" s="6"/>
    </row>
    <row r="146" spans="1:10" ht="21" customHeight="1" x14ac:dyDescent="0.15">
      <c r="A146" s="6">
        <v>143</v>
      </c>
      <c r="B146" s="7" t="s">
        <v>140</v>
      </c>
      <c r="C146" s="7" t="s">
        <v>382</v>
      </c>
      <c r="D146" s="7" t="s">
        <v>460</v>
      </c>
      <c r="E146" s="7" t="s">
        <v>383</v>
      </c>
      <c r="F146" s="6">
        <v>3.5</v>
      </c>
      <c r="G146" s="6">
        <v>3.5</v>
      </c>
      <c r="H146" s="8">
        <f t="shared" si="10"/>
        <v>525</v>
      </c>
      <c r="I146" s="6"/>
      <c r="J146" s="6"/>
    </row>
    <row r="147" spans="1:10" ht="21" customHeight="1" x14ac:dyDescent="0.15">
      <c r="A147" s="6">
        <v>144</v>
      </c>
      <c r="B147" s="7" t="s">
        <v>140</v>
      </c>
      <c r="C147" s="7" t="s">
        <v>154</v>
      </c>
      <c r="D147" s="7" t="s">
        <v>425</v>
      </c>
      <c r="E147" s="7" t="s">
        <v>155</v>
      </c>
      <c r="F147" s="6">
        <v>7</v>
      </c>
      <c r="G147" s="6">
        <v>7</v>
      </c>
      <c r="H147" s="8">
        <f t="shared" si="10"/>
        <v>1050</v>
      </c>
      <c r="I147" s="6"/>
      <c r="J147" s="6"/>
    </row>
    <row r="148" spans="1:10" ht="21" customHeight="1" x14ac:dyDescent="0.15">
      <c r="A148" s="6">
        <v>145</v>
      </c>
      <c r="B148" s="7" t="s">
        <v>140</v>
      </c>
      <c r="C148" s="7" t="s">
        <v>384</v>
      </c>
      <c r="D148" s="7" t="s">
        <v>450</v>
      </c>
      <c r="E148" s="7" t="s">
        <v>385</v>
      </c>
      <c r="F148" s="6">
        <v>8.6999999999999993</v>
      </c>
      <c r="G148" s="6">
        <v>4.29</v>
      </c>
      <c r="H148" s="8">
        <f t="shared" si="10"/>
        <v>643.5</v>
      </c>
      <c r="I148" s="6"/>
      <c r="J148" s="6"/>
    </row>
    <row r="149" spans="1:10" ht="21" customHeight="1" x14ac:dyDescent="0.15">
      <c r="A149" s="6">
        <v>146</v>
      </c>
      <c r="B149" s="10" t="s">
        <v>140</v>
      </c>
      <c r="C149" s="10" t="s">
        <v>386</v>
      </c>
      <c r="D149" s="10" t="s">
        <v>448</v>
      </c>
      <c r="E149" s="7" t="s">
        <v>387</v>
      </c>
      <c r="F149" s="6">
        <v>4</v>
      </c>
      <c r="G149" s="6">
        <v>4</v>
      </c>
      <c r="H149" s="8">
        <f t="shared" ref="H149:H156" si="11">G149*150</f>
        <v>600</v>
      </c>
      <c r="I149" s="6"/>
      <c r="J149" s="6"/>
    </row>
    <row r="150" spans="1:10" ht="21" customHeight="1" x14ac:dyDescent="0.15">
      <c r="A150" s="6">
        <v>147</v>
      </c>
      <c r="B150" s="9" t="s">
        <v>140</v>
      </c>
      <c r="C150" s="9" t="s">
        <v>388</v>
      </c>
      <c r="D150" s="9" t="s">
        <v>461</v>
      </c>
      <c r="E150" s="15" t="s">
        <v>389</v>
      </c>
      <c r="F150" s="6">
        <v>12</v>
      </c>
      <c r="G150" s="6">
        <v>12</v>
      </c>
      <c r="H150" s="8">
        <f t="shared" si="11"/>
        <v>1800</v>
      </c>
      <c r="I150" s="6"/>
      <c r="J150" s="6"/>
    </row>
    <row r="151" spans="1:10" ht="21" customHeight="1" x14ac:dyDescent="0.15">
      <c r="A151" s="6">
        <v>148</v>
      </c>
      <c r="B151" s="7" t="s">
        <v>140</v>
      </c>
      <c r="C151" s="7" t="s">
        <v>390</v>
      </c>
      <c r="D151" s="7" t="s">
        <v>432</v>
      </c>
      <c r="E151" s="7" t="s">
        <v>391</v>
      </c>
      <c r="F151" s="6">
        <v>9.5</v>
      </c>
      <c r="G151" s="6">
        <v>9.5</v>
      </c>
      <c r="H151" s="8">
        <f t="shared" si="11"/>
        <v>1425</v>
      </c>
      <c r="I151" s="6"/>
      <c r="J151" s="6"/>
    </row>
    <row r="152" spans="1:10" ht="21" customHeight="1" x14ac:dyDescent="0.15">
      <c r="A152" s="6">
        <v>149</v>
      </c>
      <c r="B152" s="7" t="s">
        <v>140</v>
      </c>
      <c r="C152" s="7" t="s">
        <v>392</v>
      </c>
      <c r="D152" s="7" t="s">
        <v>446</v>
      </c>
      <c r="E152" s="7" t="s">
        <v>393</v>
      </c>
      <c r="F152" s="6">
        <v>8</v>
      </c>
      <c r="G152" s="6">
        <v>8</v>
      </c>
      <c r="H152" s="8">
        <f t="shared" si="11"/>
        <v>1200</v>
      </c>
      <c r="I152" s="6"/>
      <c r="J152" s="6"/>
    </row>
    <row r="153" spans="1:10" ht="21" customHeight="1" x14ac:dyDescent="0.15">
      <c r="A153" s="6">
        <v>150</v>
      </c>
      <c r="B153" s="7" t="s">
        <v>140</v>
      </c>
      <c r="C153" s="7" t="s">
        <v>394</v>
      </c>
      <c r="D153" s="7" t="s">
        <v>446</v>
      </c>
      <c r="E153" s="7" t="s">
        <v>395</v>
      </c>
      <c r="F153" s="6">
        <v>8.1999999999999993</v>
      </c>
      <c r="G153" s="6">
        <v>8.1999999999999993</v>
      </c>
      <c r="H153" s="8">
        <f t="shared" si="11"/>
        <v>1230</v>
      </c>
      <c r="I153" s="6"/>
      <c r="J153" s="6"/>
    </row>
    <row r="154" spans="1:10" ht="21" customHeight="1" x14ac:dyDescent="0.15">
      <c r="A154" s="6">
        <v>151</v>
      </c>
      <c r="B154" s="7" t="s">
        <v>140</v>
      </c>
      <c r="C154" s="7" t="s">
        <v>396</v>
      </c>
      <c r="D154" s="7" t="s">
        <v>439</v>
      </c>
      <c r="E154" s="7" t="s">
        <v>397</v>
      </c>
      <c r="F154" s="6">
        <v>10.7</v>
      </c>
      <c r="G154" s="6">
        <v>10.7</v>
      </c>
      <c r="H154" s="8">
        <f t="shared" si="11"/>
        <v>1605</v>
      </c>
      <c r="I154" s="6"/>
      <c r="J154" s="6"/>
    </row>
    <row r="155" spans="1:10" ht="21" customHeight="1" x14ac:dyDescent="0.15">
      <c r="A155" s="6">
        <v>152</v>
      </c>
      <c r="B155" s="7" t="s">
        <v>140</v>
      </c>
      <c r="C155" s="7" t="s">
        <v>398</v>
      </c>
      <c r="D155" s="7" t="s">
        <v>435</v>
      </c>
      <c r="E155" s="7" t="s">
        <v>399</v>
      </c>
      <c r="F155" s="6">
        <v>9</v>
      </c>
      <c r="G155" s="6">
        <v>9</v>
      </c>
      <c r="H155" s="8">
        <f t="shared" si="11"/>
        <v>1350</v>
      </c>
      <c r="I155" s="6"/>
      <c r="J155" s="6"/>
    </row>
    <row r="156" spans="1:10" ht="21" customHeight="1" x14ac:dyDescent="0.15">
      <c r="A156" s="6">
        <v>153</v>
      </c>
      <c r="B156" s="7" t="s">
        <v>140</v>
      </c>
      <c r="C156" s="7" t="s">
        <v>400</v>
      </c>
      <c r="D156" s="7" t="s">
        <v>453</v>
      </c>
      <c r="E156" s="7" t="s">
        <v>401</v>
      </c>
      <c r="F156" s="6">
        <v>10</v>
      </c>
      <c r="G156" s="6">
        <v>10</v>
      </c>
      <c r="H156" s="8">
        <f t="shared" si="11"/>
        <v>1500</v>
      </c>
      <c r="I156" s="6"/>
      <c r="J156" s="6"/>
    </row>
    <row r="157" spans="1:10" ht="21" customHeight="1" x14ac:dyDescent="0.15">
      <c r="A157" s="6">
        <v>154</v>
      </c>
      <c r="B157" s="7" t="s">
        <v>140</v>
      </c>
      <c r="C157" s="7" t="s">
        <v>402</v>
      </c>
      <c r="D157" s="7" t="s">
        <v>436</v>
      </c>
      <c r="E157" s="7" t="s">
        <v>403</v>
      </c>
      <c r="F157" s="6">
        <v>21</v>
      </c>
      <c r="G157" s="6">
        <v>3.11</v>
      </c>
      <c r="H157" s="8">
        <v>465.5</v>
      </c>
      <c r="I157" s="6"/>
      <c r="J157" s="6"/>
    </row>
    <row r="158" spans="1:10" ht="21" customHeight="1" x14ac:dyDescent="0.15">
      <c r="A158" s="6">
        <v>155</v>
      </c>
      <c r="B158" s="7" t="s">
        <v>140</v>
      </c>
      <c r="C158" s="7" t="s">
        <v>160</v>
      </c>
      <c r="D158" s="7" t="s">
        <v>427</v>
      </c>
      <c r="E158" s="7" t="s">
        <v>161</v>
      </c>
      <c r="F158" s="6">
        <v>15</v>
      </c>
      <c r="G158" s="6">
        <v>12.56</v>
      </c>
      <c r="H158" s="8">
        <f>G158*150</f>
        <v>1884</v>
      </c>
      <c r="I158" s="6"/>
      <c r="J158" s="6"/>
    </row>
    <row r="159" spans="1:10" ht="21" customHeight="1" x14ac:dyDescent="0.15">
      <c r="A159" s="6">
        <v>156</v>
      </c>
      <c r="B159" s="7" t="s">
        <v>140</v>
      </c>
      <c r="C159" s="7" t="s">
        <v>404</v>
      </c>
      <c r="D159" s="7" t="s">
        <v>440</v>
      </c>
      <c r="E159" s="7" t="s">
        <v>405</v>
      </c>
      <c r="F159" s="6">
        <v>19.2</v>
      </c>
      <c r="G159" s="6">
        <v>9.58</v>
      </c>
      <c r="H159" s="8">
        <v>1436.5</v>
      </c>
      <c r="I159" s="6"/>
      <c r="J159" s="6"/>
    </row>
    <row r="160" spans="1:10" ht="21" customHeight="1" x14ac:dyDescent="0.15">
      <c r="A160" s="6">
        <v>157</v>
      </c>
      <c r="B160" s="11" t="s">
        <v>140</v>
      </c>
      <c r="C160" s="11" t="s">
        <v>162</v>
      </c>
      <c r="D160" s="7" t="s">
        <v>450</v>
      </c>
      <c r="E160" s="7" t="s">
        <v>163</v>
      </c>
      <c r="F160" s="6">
        <v>9</v>
      </c>
      <c r="G160" s="6">
        <v>5.69</v>
      </c>
      <c r="H160" s="8">
        <f t="shared" ref="H160:H165" si="12">G160*150</f>
        <v>853.50000000000011</v>
      </c>
      <c r="I160" s="6"/>
      <c r="J160" s="6"/>
    </row>
    <row r="161" spans="1:10" ht="21" customHeight="1" x14ac:dyDescent="0.15">
      <c r="A161" s="6">
        <v>158</v>
      </c>
      <c r="B161" s="11" t="s">
        <v>140</v>
      </c>
      <c r="C161" s="11" t="s">
        <v>166</v>
      </c>
      <c r="D161" s="35" t="s">
        <v>435</v>
      </c>
      <c r="E161" s="35" t="s">
        <v>167</v>
      </c>
      <c r="F161" s="6">
        <v>11.5</v>
      </c>
      <c r="G161" s="6">
        <v>9.59</v>
      </c>
      <c r="H161" s="8">
        <f t="shared" si="12"/>
        <v>1438.5</v>
      </c>
      <c r="I161" s="6"/>
      <c r="J161" s="6"/>
    </row>
    <row r="162" spans="1:10" ht="21" customHeight="1" x14ac:dyDescent="0.15">
      <c r="A162" s="6">
        <v>159</v>
      </c>
      <c r="B162" s="7" t="s">
        <v>140</v>
      </c>
      <c r="C162" s="7" t="s">
        <v>406</v>
      </c>
      <c r="D162" s="7" t="s">
        <v>452</v>
      </c>
      <c r="E162" s="7" t="s">
        <v>407</v>
      </c>
      <c r="F162" s="6">
        <v>11</v>
      </c>
      <c r="G162" s="6">
        <v>11</v>
      </c>
      <c r="H162" s="8">
        <f t="shared" si="12"/>
        <v>1650</v>
      </c>
      <c r="I162" s="6"/>
      <c r="J162" s="6"/>
    </row>
    <row r="163" spans="1:10" ht="21" customHeight="1" x14ac:dyDescent="0.15">
      <c r="A163" s="6">
        <v>160</v>
      </c>
      <c r="B163" s="7" t="s">
        <v>140</v>
      </c>
      <c r="C163" s="7" t="s">
        <v>408</v>
      </c>
      <c r="D163" s="7" t="s">
        <v>446</v>
      </c>
      <c r="E163" s="7" t="s">
        <v>409</v>
      </c>
      <c r="F163" s="6">
        <v>5.5</v>
      </c>
      <c r="G163" s="6">
        <v>5.5</v>
      </c>
      <c r="H163" s="8">
        <f t="shared" si="12"/>
        <v>825</v>
      </c>
      <c r="I163" s="6"/>
      <c r="J163" s="6"/>
    </row>
    <row r="164" spans="1:10" ht="21" customHeight="1" x14ac:dyDescent="0.15">
      <c r="A164" s="6">
        <v>161</v>
      </c>
      <c r="B164" s="7" t="s">
        <v>140</v>
      </c>
      <c r="C164" s="7" t="s">
        <v>410</v>
      </c>
      <c r="D164" s="7" t="s">
        <v>439</v>
      </c>
      <c r="E164" s="7" t="s">
        <v>411</v>
      </c>
      <c r="F164" s="6">
        <v>14.5</v>
      </c>
      <c r="G164" s="6">
        <v>14.5</v>
      </c>
      <c r="H164" s="8">
        <f t="shared" si="12"/>
        <v>2175</v>
      </c>
      <c r="I164" s="6"/>
      <c r="J164" s="6"/>
    </row>
    <row r="165" spans="1:10" ht="21" customHeight="1" x14ac:dyDescent="0.15">
      <c r="A165" s="6">
        <v>162</v>
      </c>
      <c r="B165" s="7" t="s">
        <v>140</v>
      </c>
      <c r="C165" s="7" t="s">
        <v>412</v>
      </c>
      <c r="D165" s="7" t="s">
        <v>429</v>
      </c>
      <c r="E165" s="7" t="s">
        <v>413</v>
      </c>
      <c r="F165" s="6">
        <v>6.5</v>
      </c>
      <c r="G165" s="6">
        <v>6.5</v>
      </c>
      <c r="H165" s="8">
        <f t="shared" si="12"/>
        <v>975</v>
      </c>
      <c r="I165" s="6"/>
      <c r="J165" s="6"/>
    </row>
    <row r="166" spans="1:10" ht="21" customHeight="1" x14ac:dyDescent="0.15">
      <c r="A166" s="6">
        <v>163</v>
      </c>
      <c r="B166" s="7" t="s">
        <v>140</v>
      </c>
      <c r="C166" s="7" t="s">
        <v>172</v>
      </c>
      <c r="D166" s="7" t="s">
        <v>446</v>
      </c>
      <c r="E166" s="7" t="s">
        <v>173</v>
      </c>
      <c r="F166" s="6">
        <v>2</v>
      </c>
      <c r="G166" s="6">
        <v>1.53</v>
      </c>
      <c r="H166" s="8">
        <v>228.5</v>
      </c>
      <c r="I166" s="6"/>
      <c r="J166" s="6"/>
    </row>
    <row r="167" spans="1:10" ht="21" customHeight="1" x14ac:dyDescent="0.15">
      <c r="A167" s="6">
        <v>164</v>
      </c>
      <c r="B167" s="7" t="s">
        <v>140</v>
      </c>
      <c r="C167" s="7" t="s">
        <v>414</v>
      </c>
      <c r="D167" s="7" t="s">
        <v>426</v>
      </c>
      <c r="E167" s="7" t="s">
        <v>415</v>
      </c>
      <c r="F167" s="6">
        <v>9.1</v>
      </c>
      <c r="G167" s="6">
        <v>8.86</v>
      </c>
      <c r="H167" s="8">
        <f>G167*150</f>
        <v>1329</v>
      </c>
      <c r="I167" s="6"/>
      <c r="J167" s="6"/>
    </row>
    <row r="168" spans="1:10" ht="21" customHeight="1" x14ac:dyDescent="0.15">
      <c r="A168" s="6">
        <v>165</v>
      </c>
      <c r="B168" s="7" t="s">
        <v>140</v>
      </c>
      <c r="C168" s="7" t="s">
        <v>416</v>
      </c>
      <c r="D168" s="7" t="s">
        <v>426</v>
      </c>
      <c r="E168" s="7" t="s">
        <v>417</v>
      </c>
      <c r="F168" s="6">
        <v>6</v>
      </c>
      <c r="G168" s="6">
        <v>5.93</v>
      </c>
      <c r="H168" s="8">
        <v>888.5</v>
      </c>
      <c r="I168" s="6"/>
      <c r="J168" s="6"/>
    </row>
    <row r="169" spans="1:10" ht="21" customHeight="1" x14ac:dyDescent="0.15">
      <c r="A169" s="6">
        <v>166</v>
      </c>
      <c r="B169" s="7" t="s">
        <v>140</v>
      </c>
      <c r="C169" s="7" t="s">
        <v>174</v>
      </c>
      <c r="D169" s="7" t="s">
        <v>435</v>
      </c>
      <c r="E169" s="7" t="s">
        <v>175</v>
      </c>
      <c r="F169" s="6">
        <v>7</v>
      </c>
      <c r="G169" s="6">
        <v>7</v>
      </c>
      <c r="H169" s="8">
        <f t="shared" ref="H169:H174" si="13">G169*150</f>
        <v>1050</v>
      </c>
      <c r="I169" s="6"/>
      <c r="J169" s="6"/>
    </row>
    <row r="170" spans="1:10" ht="21" customHeight="1" x14ac:dyDescent="0.15">
      <c r="A170" s="6">
        <v>167</v>
      </c>
      <c r="B170" s="7" t="s">
        <v>140</v>
      </c>
      <c r="C170" s="7" t="s">
        <v>176</v>
      </c>
      <c r="D170" s="7" t="s">
        <v>439</v>
      </c>
      <c r="E170" s="7" t="s">
        <v>177</v>
      </c>
      <c r="F170" s="6">
        <v>5</v>
      </c>
      <c r="G170" s="6">
        <v>5</v>
      </c>
      <c r="H170" s="8">
        <f t="shared" si="13"/>
        <v>750</v>
      </c>
      <c r="I170" s="6"/>
      <c r="J170" s="6"/>
    </row>
    <row r="171" spans="1:10" ht="21" customHeight="1" x14ac:dyDescent="0.15">
      <c r="A171" s="6">
        <v>168</v>
      </c>
      <c r="B171" s="9" t="s">
        <v>140</v>
      </c>
      <c r="C171" s="9" t="s">
        <v>418</v>
      </c>
      <c r="D171" s="9" t="s">
        <v>462</v>
      </c>
      <c r="E171" s="7" t="s">
        <v>419</v>
      </c>
      <c r="F171" s="6">
        <v>6</v>
      </c>
      <c r="G171" s="6">
        <v>6</v>
      </c>
      <c r="H171" s="8">
        <f t="shared" si="13"/>
        <v>900</v>
      </c>
      <c r="I171" s="6"/>
      <c r="J171" s="6"/>
    </row>
    <row r="172" spans="1:10" ht="21" customHeight="1" x14ac:dyDescent="0.15">
      <c r="A172" s="6">
        <v>169</v>
      </c>
      <c r="B172" s="9" t="s">
        <v>140</v>
      </c>
      <c r="C172" s="9" t="s">
        <v>164</v>
      </c>
      <c r="D172" s="9" t="s">
        <v>436</v>
      </c>
      <c r="E172" s="7" t="s">
        <v>165</v>
      </c>
      <c r="F172" s="6">
        <v>3</v>
      </c>
      <c r="G172" s="6">
        <v>3</v>
      </c>
      <c r="H172" s="8">
        <f t="shared" si="13"/>
        <v>450</v>
      </c>
      <c r="I172" s="6"/>
      <c r="J172" s="6"/>
    </row>
    <row r="173" spans="1:10" ht="21" customHeight="1" x14ac:dyDescent="0.15">
      <c r="A173" s="6">
        <v>170</v>
      </c>
      <c r="B173" s="11" t="s">
        <v>140</v>
      </c>
      <c r="C173" s="11" t="s">
        <v>420</v>
      </c>
      <c r="D173" s="11" t="s">
        <v>440</v>
      </c>
      <c r="E173" s="41" t="s">
        <v>421</v>
      </c>
      <c r="F173" s="6">
        <v>14.1</v>
      </c>
      <c r="G173" s="6">
        <v>14.1</v>
      </c>
      <c r="H173" s="8">
        <f t="shared" si="13"/>
        <v>2115</v>
      </c>
      <c r="I173" s="6"/>
      <c r="J173" s="6"/>
    </row>
    <row r="174" spans="1:10" ht="21" customHeight="1" x14ac:dyDescent="0.15">
      <c r="A174" s="6">
        <v>171</v>
      </c>
      <c r="B174" s="7" t="s">
        <v>140</v>
      </c>
      <c r="C174" s="7" t="s">
        <v>422</v>
      </c>
      <c r="D174" s="7" t="s">
        <v>432</v>
      </c>
      <c r="E174" s="7" t="s">
        <v>423</v>
      </c>
      <c r="F174" s="6">
        <v>4.5999999999999996</v>
      </c>
      <c r="G174" s="6">
        <v>4.5999999999999996</v>
      </c>
      <c r="H174" s="8">
        <f t="shared" si="13"/>
        <v>690</v>
      </c>
      <c r="I174" s="6"/>
      <c r="J174" s="6"/>
    </row>
    <row r="175" spans="1:10" ht="21" customHeight="1" x14ac:dyDescent="0.15">
      <c r="A175" s="50" t="s">
        <v>424</v>
      </c>
      <c r="B175" s="56"/>
      <c r="C175" s="57"/>
      <c r="D175" s="20"/>
      <c r="E175" s="20"/>
      <c r="F175" s="20">
        <f>SUM(F4:F174)</f>
        <v>1835.9999999999998</v>
      </c>
      <c r="G175" s="20">
        <f>SUM(G4:G174)</f>
        <v>1545.8999999999996</v>
      </c>
      <c r="H175" s="8">
        <f>SUM(H4:H174)</f>
        <v>231858</v>
      </c>
      <c r="I175" s="20"/>
      <c r="J175" s="20"/>
    </row>
    <row r="177" spans="1:8" s="3" customFormat="1" ht="21" customHeight="1" x14ac:dyDescent="0.15">
      <c r="A177" s="53" t="s">
        <v>181</v>
      </c>
      <c r="B177" s="54"/>
      <c r="C177" s="21"/>
      <c r="D177" s="54" t="s">
        <v>182</v>
      </c>
      <c r="E177" s="55"/>
      <c r="F177" s="53" t="s">
        <v>183</v>
      </c>
      <c r="G177" s="53"/>
      <c r="H177" s="53"/>
    </row>
  </sheetData>
  <mergeCells count="6">
    <mergeCell ref="A1:J1"/>
    <mergeCell ref="A2:J2"/>
    <mergeCell ref="A175:C175"/>
    <mergeCell ref="A177:B177"/>
    <mergeCell ref="D177:E177"/>
    <mergeCell ref="F177:H177"/>
  </mergeCells>
  <phoneticPr fontId="10" type="noConversion"/>
  <pageMargins left="0.55416666666666703" right="0.55416666666666703" top="1" bottom="1" header="0.51180555555555596" footer="0.5118055555555559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红葱</vt:lpstr>
      <vt:lpstr>秋杂</vt:lpstr>
      <vt:lpstr>红葱!Print_Titles</vt:lpstr>
      <vt:lpstr>秋杂!Print_Titles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xaxzf3.1</cp:lastModifiedBy>
  <dcterms:created xsi:type="dcterms:W3CDTF">2017-06-21T06:24:00Z</dcterms:created>
  <dcterms:modified xsi:type="dcterms:W3CDTF">2018-10-23T02:15:11Z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