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AQIReport" sheetId="1" r:id="rId1"/>
  </sheets>
  <definedNames/>
  <calcPr fullCalcOnLoad="1"/>
</workbook>
</file>

<file path=xl/sharedStrings.xml><?xml version="1.0" encoding="utf-8"?>
<sst xmlns="http://schemas.openxmlformats.org/spreadsheetml/2006/main" count="64" uniqueCount="25">
  <si>
    <t>日期</t>
  </si>
  <si>
    <t>污染物浓度及空气质量分指数(IAQI)</t>
  </si>
  <si>
    <t>空气质量指数(AQI)</t>
  </si>
  <si>
    <t>首要污染物</t>
  </si>
  <si>
    <t>空气质量指数级别</t>
  </si>
  <si>
    <t>二氧化硫
（SO2）
24小时平均</t>
  </si>
  <si>
    <t>二氧化氮
（NO2）
24小时平均</t>
  </si>
  <si>
    <t>颗粒物
（粒直径小于等于10μm）
24小时平均</t>
  </si>
  <si>
    <t>一氧化碳
（CO）
24小时平均</t>
  </si>
  <si>
    <t>臭氧
（O3）
最大1小时平均</t>
  </si>
  <si>
    <t>臭氧
(O3)
 最大8小时滑动平均</t>
  </si>
  <si>
    <t>细颗粒物
（粒直径小于等于2.5μm）
24小时平均</t>
  </si>
  <si>
    <t>浓度/（μg /m3）</t>
  </si>
  <si>
    <t>分指数</t>
  </si>
  <si>
    <t>浓度/（mg /m3）</t>
  </si>
  <si>
    <t>颗粒物(PM10)</t>
  </si>
  <si>
    <t>二级</t>
  </si>
  <si>
    <t>细颗粒物(PM2.5)</t>
  </si>
  <si>
    <t>三级</t>
  </si>
  <si>
    <t>均值</t>
  </si>
  <si>
    <t>总天数</t>
  </si>
  <si>
    <t>优良天数</t>
  </si>
  <si>
    <t>优良天数比例</t>
  </si>
  <si>
    <t>空气质量日报</t>
  </si>
  <si>
    <r>
      <t xml:space="preserve"> </t>
    </r>
    <r>
      <rPr>
        <sz val="10"/>
        <color indexed="8"/>
        <rFont val="宋体"/>
        <family val="0"/>
      </rPr>
      <t>时间</t>
    </r>
    <r>
      <rPr>
        <sz val="10"/>
        <color indexed="8"/>
        <rFont val="Arial"/>
        <family val="2"/>
      </rPr>
      <t>: 2017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31</t>
    </r>
    <r>
      <rPr>
        <sz val="10"/>
        <color indexed="8"/>
        <rFont val="宋体"/>
        <family val="0"/>
      </rPr>
      <t>日</t>
    </r>
    <r>
      <rPr>
        <sz val="10"/>
        <color indexed="8"/>
        <rFont val="Arial"/>
        <family val="2"/>
      </rPr>
      <t xml:space="preserve"> — 2018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01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17</t>
    </r>
    <r>
      <rPr>
        <sz val="10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</si>
</sst>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[$-1010804]General"/>
    <numFmt numFmtId="181" formatCode="[$-1010804]yyyy&quot;年&quot;mm&quot;月&quot;dd&quot;日&quot;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 wrapText="1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33" borderId="0" xfId="0" applyFill="1" applyBorder="1" applyAlignment="1">
      <alignment horizontal="center" vertical="top" readingOrder="1"/>
    </xf>
    <xf numFmtId="180" fontId="3" fillId="33" borderId="10" xfId="0" applyNumberFormat="1" applyFont="1" applyFill="1" applyBorder="1" applyAlignment="1">
      <alignment horizontal="center" vertical="center" wrapText="1" readingOrder="1"/>
    </xf>
    <xf numFmtId="180" fontId="3" fillId="33" borderId="11" xfId="0" applyNumberFormat="1" applyFont="1" applyFill="1" applyBorder="1" applyAlignment="1">
      <alignment horizontal="center" vertical="center" wrapText="1" readingOrder="1"/>
    </xf>
    <xf numFmtId="181" fontId="3" fillId="33" borderId="11" xfId="0" applyNumberFormat="1" applyFont="1" applyFill="1" applyBorder="1" applyAlignment="1">
      <alignment horizontal="center" vertical="center" wrapText="1" readingOrder="1"/>
    </xf>
    <xf numFmtId="181" fontId="3" fillId="33" borderId="10" xfId="0" applyNumberFormat="1" applyFont="1" applyFill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0" fontId="2" fillId="33" borderId="0" xfId="0" applyNumberFormat="1" applyFont="1" applyFill="1" applyBorder="1" applyAlignment="1">
      <alignment horizontal="center" vertical="center" wrapText="1" readingOrder="1"/>
    </xf>
    <xf numFmtId="180" fontId="3" fillId="33" borderId="0" xfId="0" applyNumberFormat="1" applyFont="1" applyFill="1" applyBorder="1" applyAlignment="1">
      <alignment horizontal="left" vertical="top" wrapText="1" readingOrder="1"/>
    </xf>
    <xf numFmtId="180" fontId="3" fillId="33" borderId="13" xfId="0" applyNumberFormat="1" applyFont="1" applyFill="1" applyBorder="1" applyAlignment="1">
      <alignment horizontal="center" vertical="center" wrapText="1" readingOrder="1"/>
    </xf>
    <xf numFmtId="180" fontId="3" fillId="33" borderId="14" xfId="0" applyNumberFormat="1" applyFont="1" applyFill="1" applyBorder="1" applyAlignment="1">
      <alignment horizontal="center" vertical="center" wrapText="1" readingOrder="1"/>
    </xf>
    <xf numFmtId="180" fontId="3" fillId="33" borderId="15" xfId="0" applyNumberFormat="1" applyFont="1" applyFill="1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 readingOrder="1"/>
    </xf>
    <xf numFmtId="180" fontId="3" fillId="33" borderId="19" xfId="0" applyNumberFormat="1" applyFont="1" applyFill="1" applyBorder="1" applyAlignment="1">
      <alignment horizontal="center" vertical="center" wrapText="1" readingOrder="1"/>
    </xf>
    <xf numFmtId="180" fontId="3" fillId="33" borderId="20" xfId="0" applyNumberFormat="1" applyFont="1" applyFill="1" applyBorder="1" applyAlignment="1">
      <alignment horizontal="center" vertical="center" wrapText="1" readingOrder="1"/>
    </xf>
    <xf numFmtId="180" fontId="24" fillId="33" borderId="0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X14" sqref="X14"/>
    </sheetView>
  </sheetViews>
  <sheetFormatPr defaultColWidth="9.140625" defaultRowHeight="12.75"/>
  <cols>
    <col min="1" max="1" width="17.7109375" style="0" customWidth="1"/>
    <col min="2" max="2" width="7.7109375" style="0" customWidth="1"/>
    <col min="3" max="3" width="7.00390625" style="0" customWidth="1"/>
    <col min="4" max="4" width="7.7109375" style="0" customWidth="1"/>
    <col min="5" max="5" width="7.00390625" style="0" customWidth="1"/>
    <col min="6" max="6" width="7.7109375" style="0" customWidth="1"/>
    <col min="7" max="7" width="7.00390625" style="0" customWidth="1"/>
    <col min="8" max="8" width="7.7109375" style="0" customWidth="1"/>
    <col min="9" max="9" width="7.00390625" style="0" customWidth="1"/>
    <col min="10" max="10" width="7.7109375" style="0" customWidth="1"/>
    <col min="11" max="11" width="7.00390625" style="0" customWidth="1"/>
    <col min="12" max="12" width="7.7109375" style="0" customWidth="1"/>
    <col min="13" max="13" width="7.00390625" style="0" customWidth="1"/>
    <col min="14" max="14" width="7.7109375" style="0" customWidth="1"/>
    <col min="15" max="15" width="7.00390625" style="0" customWidth="1"/>
    <col min="16" max="16" width="7.7109375" style="0" customWidth="1"/>
    <col min="17" max="18" width="8.421875" style="0" customWidth="1"/>
  </cols>
  <sheetData>
    <row r="1" spans="1:18" ht="48" customHeight="1">
      <c r="A1" s="21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1.75" customHeight="1">
      <c r="A2" s="2"/>
      <c r="B2" s="2"/>
      <c r="C2" s="2"/>
      <c r="D2" s="2"/>
      <c r="E2" s="2"/>
      <c r="F2" s="2"/>
      <c r="G2" s="11" t="s">
        <v>24</v>
      </c>
      <c r="H2" s="11"/>
      <c r="I2" s="11"/>
      <c r="J2" s="11"/>
      <c r="K2" s="11"/>
      <c r="L2" s="2"/>
      <c r="M2" s="2"/>
      <c r="N2" s="2"/>
      <c r="O2" s="2"/>
      <c r="P2" s="2"/>
      <c r="Q2" s="2"/>
      <c r="R2" s="2"/>
    </row>
    <row r="3" spans="1:18" ht="19.5" customHeight="1">
      <c r="A3" s="18" t="s">
        <v>0</v>
      </c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8" t="s">
        <v>2</v>
      </c>
      <c r="Q3" s="18" t="s">
        <v>3</v>
      </c>
      <c r="R3" s="18" t="s">
        <v>4</v>
      </c>
    </row>
    <row r="4" spans="1:18" ht="84.75" customHeight="1">
      <c r="A4" s="19"/>
      <c r="B4" s="12" t="s">
        <v>5</v>
      </c>
      <c r="C4" s="14"/>
      <c r="D4" s="12" t="s">
        <v>6</v>
      </c>
      <c r="E4" s="14"/>
      <c r="F4" s="12" t="s">
        <v>7</v>
      </c>
      <c r="G4" s="14"/>
      <c r="H4" s="12" t="s">
        <v>8</v>
      </c>
      <c r="I4" s="14"/>
      <c r="J4" s="12" t="s">
        <v>9</v>
      </c>
      <c r="K4" s="14"/>
      <c r="L4" s="12" t="s">
        <v>10</v>
      </c>
      <c r="M4" s="14"/>
      <c r="N4" s="12" t="s">
        <v>11</v>
      </c>
      <c r="O4" s="14"/>
      <c r="P4" s="19"/>
      <c r="Q4" s="19"/>
      <c r="R4" s="19"/>
    </row>
    <row r="5" spans="1:18" ht="39" customHeight="1">
      <c r="A5" s="20"/>
      <c r="B5" s="4" t="s">
        <v>12</v>
      </c>
      <c r="C5" s="4" t="s">
        <v>13</v>
      </c>
      <c r="D5" s="4" t="s">
        <v>12</v>
      </c>
      <c r="E5" s="4" t="s">
        <v>13</v>
      </c>
      <c r="F5" s="4" t="s">
        <v>12</v>
      </c>
      <c r="G5" s="4" t="s">
        <v>13</v>
      </c>
      <c r="H5" s="4" t="s">
        <v>14</v>
      </c>
      <c r="I5" s="4" t="s">
        <v>13</v>
      </c>
      <c r="J5" s="4" t="s">
        <v>12</v>
      </c>
      <c r="K5" s="4" t="s">
        <v>13</v>
      </c>
      <c r="L5" s="4" t="s">
        <v>12</v>
      </c>
      <c r="M5" s="4" t="s">
        <v>13</v>
      </c>
      <c r="N5" s="4" t="s">
        <v>12</v>
      </c>
      <c r="O5" s="4" t="s">
        <v>13</v>
      </c>
      <c r="P5" s="20"/>
      <c r="Q5" s="20"/>
      <c r="R5" s="20"/>
    </row>
    <row r="6" spans="1:18" ht="30.75" customHeight="1">
      <c r="A6" s="5">
        <v>43101</v>
      </c>
      <c r="B6" s="4">
        <v>23</v>
      </c>
      <c r="C6" s="4">
        <v>23</v>
      </c>
      <c r="D6" s="4">
        <v>27</v>
      </c>
      <c r="E6" s="4">
        <v>34</v>
      </c>
      <c r="F6" s="4">
        <v>110</v>
      </c>
      <c r="G6" s="4">
        <v>80</v>
      </c>
      <c r="H6" s="4">
        <v>1.095</v>
      </c>
      <c r="I6" s="4">
        <v>28</v>
      </c>
      <c r="J6" s="4">
        <v>44</v>
      </c>
      <c r="K6" s="4">
        <v>14</v>
      </c>
      <c r="L6" s="4">
        <v>40</v>
      </c>
      <c r="M6" s="4">
        <v>20</v>
      </c>
      <c r="N6" s="4">
        <v>44</v>
      </c>
      <c r="O6" s="4">
        <v>62</v>
      </c>
      <c r="P6" s="4">
        <v>80</v>
      </c>
      <c r="Q6" s="4" t="s">
        <v>15</v>
      </c>
      <c r="R6" s="4" t="s">
        <v>16</v>
      </c>
    </row>
    <row r="7" spans="1:18" ht="30.75" customHeight="1">
      <c r="A7" s="5">
        <v>43102</v>
      </c>
      <c r="B7" s="4">
        <v>35</v>
      </c>
      <c r="C7" s="4">
        <v>35</v>
      </c>
      <c r="D7" s="4">
        <v>18</v>
      </c>
      <c r="E7" s="4">
        <v>23</v>
      </c>
      <c r="F7" s="4">
        <v>103</v>
      </c>
      <c r="G7" s="4">
        <v>77</v>
      </c>
      <c r="H7" s="4">
        <v>0.568</v>
      </c>
      <c r="I7" s="4">
        <v>15</v>
      </c>
      <c r="J7" s="4">
        <v>32</v>
      </c>
      <c r="K7" s="4">
        <v>10</v>
      </c>
      <c r="L7" s="4">
        <v>28</v>
      </c>
      <c r="M7" s="4">
        <v>14</v>
      </c>
      <c r="N7" s="4">
        <v>32</v>
      </c>
      <c r="O7" s="4">
        <v>46</v>
      </c>
      <c r="P7" s="4">
        <v>77</v>
      </c>
      <c r="Q7" s="4" t="s">
        <v>15</v>
      </c>
      <c r="R7" s="4" t="s">
        <v>16</v>
      </c>
    </row>
    <row r="8" spans="1:18" ht="33.75" customHeight="1">
      <c r="A8" s="5">
        <v>43103</v>
      </c>
      <c r="B8" s="4">
        <v>18</v>
      </c>
      <c r="C8" s="4">
        <v>18</v>
      </c>
      <c r="D8" s="4">
        <v>15</v>
      </c>
      <c r="E8" s="4">
        <v>19</v>
      </c>
      <c r="F8" s="4">
        <v>63</v>
      </c>
      <c r="G8" s="4">
        <v>57</v>
      </c>
      <c r="H8" s="4">
        <v>0.519</v>
      </c>
      <c r="I8" s="4">
        <v>13</v>
      </c>
      <c r="J8" s="4">
        <v>32</v>
      </c>
      <c r="K8" s="4">
        <v>10</v>
      </c>
      <c r="L8" s="4">
        <v>30</v>
      </c>
      <c r="M8" s="4">
        <v>15</v>
      </c>
      <c r="N8" s="4">
        <v>41</v>
      </c>
      <c r="O8" s="4">
        <v>58</v>
      </c>
      <c r="P8" s="4">
        <v>58</v>
      </c>
      <c r="Q8" s="4" t="s">
        <v>17</v>
      </c>
      <c r="R8" s="4" t="s">
        <v>16</v>
      </c>
    </row>
    <row r="9" spans="1:18" ht="33.75" customHeight="1">
      <c r="A9" s="5">
        <v>43104</v>
      </c>
      <c r="B9" s="4">
        <v>21</v>
      </c>
      <c r="C9" s="4">
        <v>21</v>
      </c>
      <c r="D9" s="4">
        <v>22</v>
      </c>
      <c r="E9" s="4">
        <v>28</v>
      </c>
      <c r="F9" s="4">
        <v>74</v>
      </c>
      <c r="G9" s="4">
        <v>62</v>
      </c>
      <c r="H9" s="4">
        <v>0.993</v>
      </c>
      <c r="I9" s="4">
        <v>25</v>
      </c>
      <c r="J9" s="4">
        <v>26</v>
      </c>
      <c r="K9" s="4">
        <v>9</v>
      </c>
      <c r="L9" s="4">
        <v>22</v>
      </c>
      <c r="M9" s="4">
        <v>11</v>
      </c>
      <c r="N9" s="4">
        <v>64</v>
      </c>
      <c r="O9" s="4">
        <v>87</v>
      </c>
      <c r="P9" s="4">
        <v>87</v>
      </c>
      <c r="Q9" s="4" t="s">
        <v>17</v>
      </c>
      <c r="R9" s="4" t="s">
        <v>16</v>
      </c>
    </row>
    <row r="10" spans="1:18" ht="33.75" customHeight="1">
      <c r="A10" s="5">
        <v>43105</v>
      </c>
      <c r="B10" s="4">
        <v>16</v>
      </c>
      <c r="C10" s="4">
        <v>16</v>
      </c>
      <c r="D10" s="4">
        <v>18</v>
      </c>
      <c r="E10" s="4">
        <v>23</v>
      </c>
      <c r="F10" s="4">
        <v>73</v>
      </c>
      <c r="G10" s="4">
        <v>62</v>
      </c>
      <c r="H10" s="4">
        <v>0.862</v>
      </c>
      <c r="I10" s="4">
        <v>22</v>
      </c>
      <c r="J10" s="4">
        <v>26</v>
      </c>
      <c r="K10" s="4">
        <v>9</v>
      </c>
      <c r="L10" s="4">
        <v>21</v>
      </c>
      <c r="M10" s="4">
        <v>11</v>
      </c>
      <c r="N10" s="4">
        <v>54</v>
      </c>
      <c r="O10" s="4">
        <v>74</v>
      </c>
      <c r="P10" s="4">
        <v>74</v>
      </c>
      <c r="Q10" s="4" t="s">
        <v>17</v>
      </c>
      <c r="R10" s="4" t="s">
        <v>16</v>
      </c>
    </row>
    <row r="11" spans="1:18" ht="30.75" customHeight="1">
      <c r="A11" s="5">
        <v>43106</v>
      </c>
      <c r="B11" s="4">
        <v>11</v>
      </c>
      <c r="C11" s="4">
        <v>11</v>
      </c>
      <c r="D11" s="4">
        <v>12</v>
      </c>
      <c r="E11" s="4">
        <v>15</v>
      </c>
      <c r="F11" s="4">
        <v>120</v>
      </c>
      <c r="G11" s="4">
        <v>85</v>
      </c>
      <c r="H11" s="4">
        <v>0.926</v>
      </c>
      <c r="I11" s="4">
        <v>24</v>
      </c>
      <c r="J11" s="4">
        <v>30</v>
      </c>
      <c r="K11" s="4">
        <v>10</v>
      </c>
      <c r="L11" s="4">
        <v>16</v>
      </c>
      <c r="M11" s="4">
        <v>8</v>
      </c>
      <c r="N11" s="4">
        <v>45</v>
      </c>
      <c r="O11" s="4">
        <v>63</v>
      </c>
      <c r="P11" s="4">
        <v>85</v>
      </c>
      <c r="Q11" s="4" t="s">
        <v>15</v>
      </c>
      <c r="R11" s="4" t="s">
        <v>16</v>
      </c>
    </row>
    <row r="12" spans="1:18" ht="30.75" customHeight="1">
      <c r="A12" s="5">
        <v>43107</v>
      </c>
      <c r="B12" s="4">
        <v>10</v>
      </c>
      <c r="C12" s="4">
        <v>10</v>
      </c>
      <c r="D12" s="4">
        <v>11</v>
      </c>
      <c r="E12" s="4">
        <v>14</v>
      </c>
      <c r="F12" s="4">
        <v>80</v>
      </c>
      <c r="G12" s="4">
        <v>65</v>
      </c>
      <c r="H12" s="4">
        <v>0.741</v>
      </c>
      <c r="I12" s="4">
        <v>19</v>
      </c>
      <c r="J12" s="4">
        <v>34</v>
      </c>
      <c r="K12" s="4">
        <v>11</v>
      </c>
      <c r="L12" s="4">
        <v>26</v>
      </c>
      <c r="M12" s="4">
        <v>13</v>
      </c>
      <c r="N12" s="4">
        <v>30</v>
      </c>
      <c r="O12" s="4">
        <v>43</v>
      </c>
      <c r="P12" s="4">
        <v>65</v>
      </c>
      <c r="Q12" s="4" t="s">
        <v>15</v>
      </c>
      <c r="R12" s="4" t="s">
        <v>16</v>
      </c>
    </row>
    <row r="13" spans="1:18" ht="30.75" customHeight="1">
      <c r="A13" s="5">
        <v>43108</v>
      </c>
      <c r="B13" s="4">
        <v>7</v>
      </c>
      <c r="C13" s="4">
        <v>7</v>
      </c>
      <c r="D13" s="4">
        <v>11</v>
      </c>
      <c r="E13" s="4">
        <v>14</v>
      </c>
      <c r="F13" s="4">
        <v>63</v>
      </c>
      <c r="G13" s="4">
        <v>57</v>
      </c>
      <c r="H13" s="4">
        <v>0.598</v>
      </c>
      <c r="I13" s="4">
        <v>15</v>
      </c>
      <c r="J13" s="4">
        <v>42</v>
      </c>
      <c r="K13" s="4">
        <v>14</v>
      </c>
      <c r="L13" s="4">
        <v>26</v>
      </c>
      <c r="M13" s="4">
        <v>13</v>
      </c>
      <c r="N13" s="4">
        <v>19</v>
      </c>
      <c r="O13" s="4">
        <v>28</v>
      </c>
      <c r="P13" s="4">
        <v>57</v>
      </c>
      <c r="Q13" s="4" t="s">
        <v>15</v>
      </c>
      <c r="R13" s="4" t="s">
        <v>16</v>
      </c>
    </row>
    <row r="14" spans="1:18" ht="30.75" customHeight="1">
      <c r="A14" s="5">
        <v>43109</v>
      </c>
      <c r="B14" s="4">
        <v>9</v>
      </c>
      <c r="C14" s="4">
        <v>9</v>
      </c>
      <c r="D14" s="4">
        <v>11</v>
      </c>
      <c r="E14" s="4">
        <v>14</v>
      </c>
      <c r="F14" s="4">
        <v>120</v>
      </c>
      <c r="G14" s="4">
        <v>85</v>
      </c>
      <c r="H14" s="4">
        <v>0.676</v>
      </c>
      <c r="I14" s="4">
        <v>17</v>
      </c>
      <c r="J14" s="4">
        <v>42</v>
      </c>
      <c r="K14" s="4">
        <v>14</v>
      </c>
      <c r="L14" s="4">
        <v>28</v>
      </c>
      <c r="M14" s="4">
        <v>14</v>
      </c>
      <c r="N14" s="4">
        <v>22</v>
      </c>
      <c r="O14" s="4">
        <v>32</v>
      </c>
      <c r="P14" s="4">
        <v>85</v>
      </c>
      <c r="Q14" s="4" t="s">
        <v>15</v>
      </c>
      <c r="R14" s="4" t="s">
        <v>16</v>
      </c>
    </row>
    <row r="15" spans="1:18" ht="30.75" customHeight="1">
      <c r="A15" s="5">
        <v>43110</v>
      </c>
      <c r="B15" s="4">
        <v>7</v>
      </c>
      <c r="C15" s="4">
        <v>7</v>
      </c>
      <c r="D15" s="4">
        <v>12</v>
      </c>
      <c r="E15" s="4">
        <v>15</v>
      </c>
      <c r="F15" s="4">
        <v>58</v>
      </c>
      <c r="G15" s="4">
        <v>54</v>
      </c>
      <c r="H15" s="4">
        <v>0.721</v>
      </c>
      <c r="I15" s="4">
        <v>19</v>
      </c>
      <c r="J15" s="4">
        <v>41</v>
      </c>
      <c r="K15" s="4">
        <v>13</v>
      </c>
      <c r="L15" s="4">
        <v>32</v>
      </c>
      <c r="M15" s="4">
        <v>16</v>
      </c>
      <c r="N15" s="4">
        <v>19</v>
      </c>
      <c r="O15" s="4">
        <v>28</v>
      </c>
      <c r="P15" s="4">
        <v>54</v>
      </c>
      <c r="Q15" s="4" t="s">
        <v>15</v>
      </c>
      <c r="R15" s="4" t="s">
        <v>16</v>
      </c>
    </row>
    <row r="16" spans="1:18" ht="33.75" customHeight="1">
      <c r="A16" s="5">
        <v>43111</v>
      </c>
      <c r="B16" s="4">
        <v>26</v>
      </c>
      <c r="C16" s="4">
        <v>26</v>
      </c>
      <c r="D16" s="4">
        <v>32</v>
      </c>
      <c r="E16" s="4">
        <v>40</v>
      </c>
      <c r="F16" s="4">
        <v>71</v>
      </c>
      <c r="G16" s="4">
        <v>61</v>
      </c>
      <c r="H16" s="4">
        <v>1.572</v>
      </c>
      <c r="I16" s="4">
        <v>40</v>
      </c>
      <c r="J16" s="4">
        <v>41</v>
      </c>
      <c r="K16" s="4">
        <v>13</v>
      </c>
      <c r="L16" s="4">
        <v>33</v>
      </c>
      <c r="M16" s="4">
        <v>17</v>
      </c>
      <c r="N16" s="4">
        <v>45</v>
      </c>
      <c r="O16" s="4">
        <v>63</v>
      </c>
      <c r="P16" s="4">
        <v>63</v>
      </c>
      <c r="Q16" s="4" t="s">
        <v>17</v>
      </c>
      <c r="R16" s="4" t="s">
        <v>16</v>
      </c>
    </row>
    <row r="17" spans="1:18" ht="33.75" customHeight="1">
      <c r="A17" s="5">
        <v>43112</v>
      </c>
      <c r="B17" s="4">
        <v>41</v>
      </c>
      <c r="C17" s="4">
        <v>41</v>
      </c>
      <c r="D17" s="4">
        <v>45</v>
      </c>
      <c r="E17" s="4">
        <v>57</v>
      </c>
      <c r="F17" s="4">
        <v>96</v>
      </c>
      <c r="G17" s="4">
        <v>73</v>
      </c>
      <c r="H17" s="4">
        <v>2.136</v>
      </c>
      <c r="I17" s="4">
        <v>54</v>
      </c>
      <c r="J17" s="4">
        <v>40</v>
      </c>
      <c r="K17" s="4">
        <v>13</v>
      </c>
      <c r="L17" s="4">
        <v>28</v>
      </c>
      <c r="M17" s="4">
        <v>14</v>
      </c>
      <c r="N17" s="4">
        <v>66</v>
      </c>
      <c r="O17" s="4">
        <v>89</v>
      </c>
      <c r="P17" s="4">
        <v>89</v>
      </c>
      <c r="Q17" s="4" t="s">
        <v>17</v>
      </c>
      <c r="R17" s="4" t="s">
        <v>16</v>
      </c>
    </row>
    <row r="18" spans="1:18" ht="30.75" customHeight="1">
      <c r="A18" s="5">
        <v>43113</v>
      </c>
      <c r="B18" s="4">
        <v>25</v>
      </c>
      <c r="C18" s="4">
        <v>25</v>
      </c>
      <c r="D18" s="4">
        <v>32</v>
      </c>
      <c r="E18" s="4">
        <v>40</v>
      </c>
      <c r="F18" s="4">
        <v>111</v>
      </c>
      <c r="G18" s="4">
        <v>81</v>
      </c>
      <c r="H18" s="4">
        <v>1.366</v>
      </c>
      <c r="I18" s="4">
        <v>35</v>
      </c>
      <c r="J18" s="4">
        <v>46</v>
      </c>
      <c r="K18" s="4">
        <v>15</v>
      </c>
      <c r="L18" s="4">
        <v>26</v>
      </c>
      <c r="M18" s="4">
        <v>13</v>
      </c>
      <c r="N18" s="4">
        <v>54</v>
      </c>
      <c r="O18" s="4">
        <v>74</v>
      </c>
      <c r="P18" s="4">
        <v>81</v>
      </c>
      <c r="Q18" s="4" t="s">
        <v>15</v>
      </c>
      <c r="R18" s="4" t="s">
        <v>16</v>
      </c>
    </row>
    <row r="19" spans="1:18" ht="33.75" customHeight="1">
      <c r="A19" s="5">
        <v>43114</v>
      </c>
      <c r="B19" s="4">
        <v>23</v>
      </c>
      <c r="C19" s="4">
        <v>23</v>
      </c>
      <c r="D19" s="4">
        <v>29</v>
      </c>
      <c r="E19" s="4">
        <v>37</v>
      </c>
      <c r="F19" s="4">
        <v>92</v>
      </c>
      <c r="G19" s="4">
        <v>71</v>
      </c>
      <c r="H19" s="4">
        <v>1.263</v>
      </c>
      <c r="I19" s="4">
        <v>32</v>
      </c>
      <c r="J19" s="4">
        <v>47</v>
      </c>
      <c r="K19" s="4">
        <v>15</v>
      </c>
      <c r="L19" s="4">
        <v>40</v>
      </c>
      <c r="M19" s="4">
        <v>20</v>
      </c>
      <c r="N19" s="4">
        <v>56</v>
      </c>
      <c r="O19" s="4">
        <v>77</v>
      </c>
      <c r="P19" s="4">
        <v>77</v>
      </c>
      <c r="Q19" s="4" t="s">
        <v>17</v>
      </c>
      <c r="R19" s="4" t="s">
        <v>16</v>
      </c>
    </row>
    <row r="20" spans="1:18" ht="30.75" customHeight="1">
      <c r="A20" s="5">
        <v>43115</v>
      </c>
      <c r="B20" s="4">
        <v>11</v>
      </c>
      <c r="C20" s="4">
        <v>11</v>
      </c>
      <c r="D20" s="4">
        <v>14</v>
      </c>
      <c r="E20" s="4">
        <v>18</v>
      </c>
      <c r="F20" s="4">
        <v>121</v>
      </c>
      <c r="G20" s="4">
        <v>86</v>
      </c>
      <c r="H20" s="4">
        <v>0.77</v>
      </c>
      <c r="I20" s="4">
        <v>20</v>
      </c>
      <c r="J20" s="4">
        <v>30</v>
      </c>
      <c r="K20" s="4">
        <v>10</v>
      </c>
      <c r="L20" s="4">
        <v>21</v>
      </c>
      <c r="M20" s="4">
        <v>11</v>
      </c>
      <c r="N20" s="4">
        <v>35</v>
      </c>
      <c r="O20" s="4">
        <v>50</v>
      </c>
      <c r="P20" s="4">
        <v>86</v>
      </c>
      <c r="Q20" s="4" t="s">
        <v>15</v>
      </c>
      <c r="R20" s="4" t="s">
        <v>16</v>
      </c>
    </row>
    <row r="21" spans="1:18" ht="30.75" customHeight="1">
      <c r="A21" s="6">
        <v>43116</v>
      </c>
      <c r="B21" s="3">
        <v>17</v>
      </c>
      <c r="C21" s="3">
        <v>17</v>
      </c>
      <c r="D21" s="3">
        <v>16</v>
      </c>
      <c r="E21" s="3">
        <v>20</v>
      </c>
      <c r="F21" s="3">
        <v>154</v>
      </c>
      <c r="G21" s="3">
        <v>102</v>
      </c>
      <c r="H21" s="3">
        <v>0.768</v>
      </c>
      <c r="I21" s="3">
        <v>20</v>
      </c>
      <c r="J21" s="3">
        <v>37</v>
      </c>
      <c r="K21" s="3">
        <v>12</v>
      </c>
      <c r="L21" s="3">
        <v>34</v>
      </c>
      <c r="M21" s="3">
        <v>17</v>
      </c>
      <c r="N21" s="3">
        <v>26</v>
      </c>
      <c r="O21" s="3">
        <v>38</v>
      </c>
      <c r="P21" s="3">
        <v>102</v>
      </c>
      <c r="Q21" s="3" t="s">
        <v>15</v>
      </c>
      <c r="R21" s="3" t="s">
        <v>18</v>
      </c>
    </row>
    <row r="22" spans="1:18" s="1" customFormat="1" ht="19.5" customHeight="1">
      <c r="A22" s="7" t="s">
        <v>19</v>
      </c>
      <c r="B22" s="8">
        <f>SUM(B6:B21)</f>
        <v>300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1" customFormat="1" ht="19.5" customHeight="1">
      <c r="A23" s="7" t="s">
        <v>20</v>
      </c>
      <c r="B23" s="15">
        <f>COUNT(B6:B21)</f>
        <v>16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</row>
    <row r="24" spans="1:18" s="1" customFormat="1" ht="19.5" customHeight="1">
      <c r="A24" s="7" t="s">
        <v>21</v>
      </c>
      <c r="B24" s="15">
        <v>15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</row>
    <row r="25" spans="1:18" s="1" customFormat="1" ht="19.5" customHeight="1">
      <c r="A25" s="7" t="s">
        <v>22</v>
      </c>
      <c r="B25" s="15">
        <f>B24/B23*100</f>
        <v>93.75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</row>
  </sheetData>
  <sheetProtection/>
  <mergeCells count="17">
    <mergeCell ref="B23:R23"/>
    <mergeCell ref="B24:R24"/>
    <mergeCell ref="B25:R25"/>
    <mergeCell ref="A3:A5"/>
    <mergeCell ref="P3:P5"/>
    <mergeCell ref="Q3:Q5"/>
    <mergeCell ref="R3:R5"/>
    <mergeCell ref="A1:R1"/>
    <mergeCell ref="G2:K2"/>
    <mergeCell ref="B3:O3"/>
    <mergeCell ref="B4:C4"/>
    <mergeCell ref="D4:E4"/>
    <mergeCell ref="F4:G4"/>
    <mergeCell ref="H4:I4"/>
    <mergeCell ref="J4:K4"/>
    <mergeCell ref="L4:M4"/>
    <mergeCell ref="N4:O4"/>
  </mergeCells>
  <printOptions/>
  <pageMargins left="1" right="1" top="1" bottom="1" header="0" footer="0"/>
  <pageSetup horizontalDpi="600" verticalDpi="600" orientation="landscape" paperSize="9" r:id="rId1"/>
  <headerFooter alignWithMargins="0">
    <oddFooter>&amp;L&amp;"Arial"&amp;10 注：缺测指标的浓度及分指标数均使用NA标识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政务公开办公室</cp:lastModifiedBy>
  <cp:lastPrinted>2018-01-17T02:10:22Z</cp:lastPrinted>
  <dcterms:created xsi:type="dcterms:W3CDTF">2018-01-17T02:06:47Z</dcterms:created>
  <dcterms:modified xsi:type="dcterms:W3CDTF">2018-01-17T02:58:20Z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