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3065" activeTab="2"/>
  </bookViews>
  <sheets>
    <sheet name="河沟" sheetId="1" r:id="rId1"/>
    <sheet name="水库、淤地坝" sheetId="2" r:id="rId2"/>
    <sheet name="水源地" sheetId="4" r:id="rId3"/>
  </sheets>
  <definedNames>
    <definedName name="_xlnm.Print_Area" localSheetId="0">河沟!$A$1:$I$56</definedName>
    <definedName name="_xlnm.Print_Area" localSheetId="1">水库、淤地坝!$A$1:$F$128</definedName>
    <definedName name="_xlnm.Print_Area" localSheetId="2">水源地!#REF!</definedName>
  </definedNames>
  <calcPr calcId="124519"/>
</workbook>
</file>

<file path=xl/calcChain.xml><?xml version="1.0" encoding="utf-8"?>
<calcChain xmlns="http://schemas.openxmlformats.org/spreadsheetml/2006/main">
  <c r="I56" i="1"/>
  <c r="H56"/>
  <c r="G56"/>
  <c r="F56"/>
  <c r="E56"/>
  <c r="I16"/>
  <c r="H16"/>
  <c r="H5" s="1"/>
  <c r="G16"/>
  <c r="F16"/>
  <c r="F5" s="1"/>
  <c r="E16"/>
  <c r="I5"/>
  <c r="E5" l="1"/>
  <c r="G5"/>
</calcChain>
</file>

<file path=xl/sharedStrings.xml><?xml version="1.0" encoding="utf-8"?>
<sst xmlns="http://schemas.openxmlformats.org/spreadsheetml/2006/main" count="809" uniqueCount="422">
  <si>
    <t>序号</t>
  </si>
  <si>
    <t>河沟名称</t>
  </si>
  <si>
    <t>涉及乡镇</t>
  </si>
  <si>
    <t>涉及行政村</t>
  </si>
  <si>
    <t>总长度</t>
  </si>
  <si>
    <t>左岸长度</t>
  </si>
  <si>
    <t>右岸长度</t>
  </si>
  <si>
    <t>占生态保护区 平均长度</t>
  </si>
  <si>
    <t>（历史长度）公里</t>
  </si>
  <si>
    <t>（划定长度）公里</t>
  </si>
  <si>
    <t>公里</t>
  </si>
  <si>
    <t>合计</t>
  </si>
  <si>
    <t xml:space="preserve"> </t>
  </si>
  <si>
    <t>县级河流道8条，划定长度263.95公里（其中0.58公里在保护区内）。乡级沟道38条，划定长度为442.31公里（其中11.16公里在保护区内）。</t>
  </si>
  <si>
    <t>县级河流</t>
  </si>
  <si>
    <t>贺堡河</t>
  </si>
  <si>
    <t>关桥乡、海城镇、海城镇街道办事处</t>
  </si>
  <si>
    <t>方堡村、关桥村、贺堡村、马湾村、张湾村、山门村、水洼村、王井村、黎明社区、西湖社区</t>
  </si>
  <si>
    <t>马营河</t>
  </si>
  <si>
    <t>贾塘乡、史店乡、关桥乡</t>
  </si>
  <si>
    <t>堡台村、马营村、双河村、苍湾村、田拐村、徐坪村、八斗村</t>
  </si>
  <si>
    <t>杨坊河</t>
  </si>
  <si>
    <t>史店乡、贾塘乡</t>
  </si>
  <si>
    <t>米湾村、前川村、史店村、双河村</t>
  </si>
  <si>
    <t>苋麻河</t>
  </si>
  <si>
    <t>三河镇</t>
  </si>
  <si>
    <t>苋麻村、四街坊、黑城村、坪路村、小河村</t>
  </si>
  <si>
    <t>杨明河</t>
  </si>
  <si>
    <t>红羊乡、李俊乡</t>
  </si>
  <si>
    <t>红羊村、前进村、安堡村、杨明村、蔡祥村、李俊村、李俊林场、红星村</t>
  </si>
  <si>
    <t>郑旗河</t>
  </si>
  <si>
    <t>曹洼乡、贾塘乡、郑旗乡</t>
  </si>
  <si>
    <t>曹洼村、南湾村、吴湾村、郑旗村、撒台村</t>
  </si>
  <si>
    <t>双井子沟</t>
  </si>
  <si>
    <t>甘城乡、七营镇</t>
  </si>
  <si>
    <t>久坪村、石景村、乔畔村、双井村、盘河村</t>
  </si>
  <si>
    <t>甘城沟</t>
  </si>
  <si>
    <t>甘城乡</t>
  </si>
  <si>
    <t>吴渠村、甘城村、双井村</t>
  </si>
  <si>
    <t>小计</t>
  </si>
  <si>
    <t>乡级沟道</t>
  </si>
  <si>
    <t>村家沟</t>
  </si>
  <si>
    <t>海城镇、海城镇街道办事处、史店乡</t>
  </si>
  <si>
    <t>水洼村、建设社区、文联社区、米湾村、史店村</t>
  </si>
  <si>
    <t>高崖头沟</t>
  </si>
  <si>
    <t>史店乡</t>
  </si>
  <si>
    <t>苍湾村、田拐村、徐坪村</t>
  </si>
  <si>
    <t>老虎沟</t>
  </si>
  <si>
    <t>郑旗乡、李旺镇、贾塘乡</t>
  </si>
  <si>
    <t>后山村、北梁村、九道村、罗塘村、堡台村、贺川村、双河村</t>
  </si>
  <si>
    <t>小河沟</t>
  </si>
  <si>
    <t>西安镇、海城镇</t>
  </si>
  <si>
    <t>菜园村、胡湾村、小河村、高台村</t>
  </si>
  <si>
    <t>鸭儿涧沟</t>
  </si>
  <si>
    <t>海城镇、关桥乡</t>
  </si>
  <si>
    <t>段塬村、武塬村、贺堡村、罗山村、麻春村</t>
  </si>
  <si>
    <t>土桥子沟</t>
  </si>
  <si>
    <t>高崖乡、李旺镇</t>
  </si>
  <si>
    <t>高崖村、李果园村、杨堡村</t>
  </si>
  <si>
    <t>木岔沟</t>
  </si>
  <si>
    <t>高崖乡</t>
  </si>
  <si>
    <t>草场村、高崖村</t>
  </si>
  <si>
    <t>马场沟</t>
  </si>
  <si>
    <t>西安镇</t>
  </si>
  <si>
    <t>园河村</t>
  </si>
  <si>
    <t>断岘子沟</t>
  </si>
  <si>
    <t>范台村、付套村、西安村、乡林场、薛套村</t>
  </si>
  <si>
    <t>条子沟</t>
  </si>
  <si>
    <t>树台乡</t>
  </si>
  <si>
    <t>树台村</t>
  </si>
  <si>
    <t>沙葱沟</t>
  </si>
  <si>
    <t>高湾村、香水村</t>
  </si>
  <si>
    <t>庙山沟</t>
  </si>
  <si>
    <t>高湾村、高崖村</t>
  </si>
  <si>
    <t>大沟门沟</t>
  </si>
  <si>
    <t>白吉河</t>
  </si>
  <si>
    <t>白吉村、西安村、小河村</t>
  </si>
  <si>
    <t>大沙沟</t>
  </si>
  <si>
    <t>关桥乡</t>
  </si>
  <si>
    <t>关桥村、王湾村</t>
  </si>
  <si>
    <t>大嘴河</t>
  </si>
  <si>
    <t>红羊乡、树台乡</t>
  </si>
  <si>
    <t>石塘村、树川村、大咀村、红井村</t>
  </si>
  <si>
    <t>韩庄河</t>
  </si>
  <si>
    <t>树台乡、西安镇</t>
  </si>
  <si>
    <t>龚湾村、韩庄村、树台村、园河村</t>
  </si>
  <si>
    <t>刘家井河</t>
  </si>
  <si>
    <t>二百户村、树台村</t>
  </si>
  <si>
    <t>相桐河</t>
  </si>
  <si>
    <t>树台村、相桐村、新庄子村</t>
  </si>
  <si>
    <t>撒台河</t>
  </si>
  <si>
    <t>郑旗乡</t>
  </si>
  <si>
    <t>撒堡村、中坪村、撒台村</t>
  </si>
  <si>
    <t>中坪沟</t>
  </si>
  <si>
    <t>中坪村、撒台村</t>
  </si>
  <si>
    <t>财沟河</t>
  </si>
  <si>
    <t>曹洼乡</t>
  </si>
  <si>
    <t>老虎村、南川村、曹洼村、脱烈村、白崖村</t>
  </si>
  <si>
    <t>乱堆子河</t>
  </si>
  <si>
    <t>冶套村、曹洼村</t>
  </si>
  <si>
    <t>胡儿岔沟</t>
  </si>
  <si>
    <t>关庄乡</t>
  </si>
  <si>
    <t>庙湾村、高台村</t>
  </si>
  <si>
    <t>大路沟</t>
  </si>
  <si>
    <t>窑儿村</t>
  </si>
  <si>
    <t>黑泉沟</t>
  </si>
  <si>
    <t>九彩乡</t>
  </si>
  <si>
    <t>新庄村、马湾村、九彩村、黑林村、马套村</t>
  </si>
  <si>
    <t>建国村、安堡村</t>
  </si>
  <si>
    <t>金佛沟</t>
  </si>
  <si>
    <t>团结村</t>
  </si>
  <si>
    <t>张元沟</t>
  </si>
  <si>
    <t>谢套村、张元村、杨明村</t>
  </si>
  <si>
    <t>海子沟</t>
  </si>
  <si>
    <t>拐洼林场、联合村、李俊村</t>
  </si>
  <si>
    <t>杜家沟</t>
  </si>
  <si>
    <t>李旺镇</t>
  </si>
  <si>
    <t>中川村、黑岭村、罗泉村、二道村、红圈村、韩府村</t>
  </si>
  <si>
    <t>王家沟</t>
  </si>
  <si>
    <t>上川村、九牛村、李旺村、团庄村</t>
  </si>
  <si>
    <t>六营沟</t>
  </si>
  <si>
    <t>七营镇</t>
  </si>
  <si>
    <t>砖窑村、八营村</t>
  </si>
  <si>
    <t>延家沟</t>
  </si>
  <si>
    <t>郑旗乡、七营镇</t>
  </si>
  <si>
    <t>老鸦村、马堡村、下套村、北嘴村</t>
  </si>
  <si>
    <t>孔坝（八）沟</t>
  </si>
  <si>
    <t>南堡村、马堡村、七营村</t>
  </si>
  <si>
    <t>死牛沟</t>
  </si>
  <si>
    <t>郑旗村</t>
  </si>
  <si>
    <t>双台沟</t>
  </si>
  <si>
    <t>撒堡村、南山村</t>
  </si>
  <si>
    <t>碱沟</t>
  </si>
  <si>
    <t>西沿村、郑旗村</t>
  </si>
  <si>
    <t>海原县水库范围划定成果公告名录</t>
  </si>
  <si>
    <t>水库名称</t>
  </si>
  <si>
    <t>阴洼沟水库</t>
  </si>
  <si>
    <t>韩庄村</t>
  </si>
  <si>
    <t>五桥沟水库</t>
  </si>
  <si>
    <t>海城镇</t>
  </si>
  <si>
    <t>山门村</t>
  </si>
  <si>
    <t>王坡水库</t>
  </si>
  <si>
    <t>龚湾村</t>
  </si>
  <si>
    <t>陶家沟</t>
  </si>
  <si>
    <t>龚湾水库</t>
  </si>
  <si>
    <t>白吉水库</t>
  </si>
  <si>
    <t>白吉村</t>
  </si>
  <si>
    <t>条子沟水库</t>
  </si>
  <si>
    <t>碱泉口水库</t>
  </si>
  <si>
    <t>二百户村</t>
  </si>
  <si>
    <t>照壁山水库</t>
  </si>
  <si>
    <t>大咀村、红井村</t>
  </si>
  <si>
    <t>周堡水库</t>
  </si>
  <si>
    <t>冯湾村</t>
  </si>
  <si>
    <t>张洪湾水库</t>
  </si>
  <si>
    <t>马湾村、张湾村</t>
  </si>
  <si>
    <t>杨家沟水库</t>
  </si>
  <si>
    <t>海城街道办事处</t>
  </si>
  <si>
    <t>黎明社区、文联社区</t>
  </si>
  <si>
    <t>谢沟水库</t>
  </si>
  <si>
    <t>米湾村</t>
  </si>
  <si>
    <t>小河沟水库</t>
  </si>
  <si>
    <t>方堡村</t>
  </si>
  <si>
    <t>西湾水库</t>
  </si>
  <si>
    <t>西套水库</t>
  </si>
  <si>
    <t>米湾村、前川村</t>
  </si>
  <si>
    <t>泉河水库</t>
  </si>
  <si>
    <t>贾塘乡</t>
  </si>
  <si>
    <t>双河村</t>
  </si>
  <si>
    <t>曲湾水库</t>
  </si>
  <si>
    <t>郝沟水库</t>
  </si>
  <si>
    <t>茨儿沟水库</t>
  </si>
  <si>
    <t>罗山村</t>
  </si>
  <si>
    <t>郑湾水库</t>
  </si>
  <si>
    <t>马营村</t>
  </si>
  <si>
    <t>卜罗泉水库</t>
  </si>
  <si>
    <t>关庄村</t>
  </si>
  <si>
    <t>张湾水库</t>
  </si>
  <si>
    <t>圆河水库</t>
  </si>
  <si>
    <t>陶堡水库</t>
  </si>
  <si>
    <t>石峡口水库</t>
  </si>
  <si>
    <t>关桥乡、高崖乡</t>
  </si>
  <si>
    <t>脱场村、八斗村、联合村、草场村</t>
  </si>
  <si>
    <t>史店水库</t>
  </si>
  <si>
    <t>大滩口水库</t>
  </si>
  <si>
    <t>红羊乡</t>
  </si>
  <si>
    <t>张元村、杨明村</t>
  </si>
  <si>
    <t>金佛水库</t>
  </si>
  <si>
    <t>李俊乡</t>
  </si>
  <si>
    <t>蔡祥村</t>
  </si>
  <si>
    <t>下堡子水库</t>
  </si>
  <si>
    <t>三百户水库</t>
  </si>
  <si>
    <t>红星村</t>
  </si>
  <si>
    <t>海子水库</t>
  </si>
  <si>
    <t>联合村</t>
  </si>
  <si>
    <t>老虎沟水库</t>
  </si>
  <si>
    <t>曹洼村</t>
  </si>
  <si>
    <t>曹洼水库</t>
  </si>
  <si>
    <t>庙儿沟水库</t>
  </si>
  <si>
    <t>脱烈村</t>
  </si>
  <si>
    <t>吴湾水库</t>
  </si>
  <si>
    <t>南湾村</t>
  </si>
  <si>
    <t>蒿家湾水库</t>
  </si>
  <si>
    <t>黄坪村、贾塘村、南湾村</t>
  </si>
  <si>
    <t>吴湾（洪）水库</t>
  </si>
  <si>
    <t>吴湾村</t>
  </si>
  <si>
    <t>吴湾（清）水库</t>
  </si>
  <si>
    <t>碱沟水库</t>
  </si>
  <si>
    <t>死牛沟水库</t>
  </si>
  <si>
    <t>盖牌水库</t>
  </si>
  <si>
    <t>中坪水库</t>
  </si>
  <si>
    <t>中坪村</t>
  </si>
  <si>
    <t>撒台水库</t>
  </si>
  <si>
    <t>撒堡村、中坪村</t>
  </si>
  <si>
    <t>王家树沟水库</t>
  </si>
  <si>
    <t>撒台村</t>
  </si>
  <si>
    <t>苋麻河水库</t>
  </si>
  <si>
    <t>海兴开发区1号橡胶坝</t>
  </si>
  <si>
    <t>四街坊</t>
  </si>
  <si>
    <t>南坪水库</t>
  </si>
  <si>
    <t>南堡村</t>
  </si>
  <si>
    <t>西梁水库</t>
  </si>
  <si>
    <t>吴渠村、甘城村</t>
  </si>
  <si>
    <t>王家沟水库</t>
  </si>
  <si>
    <t>团庄村、李旺村</t>
  </si>
  <si>
    <t>名称</t>
  </si>
  <si>
    <t>类型</t>
  </si>
  <si>
    <t>大沟中型淤地坝（峦家沟淤地坝）</t>
  </si>
  <si>
    <t>黑城村</t>
  </si>
  <si>
    <t>中型坝</t>
  </si>
  <si>
    <t>黎家沟中型淤地坝</t>
  </si>
  <si>
    <t>黑城村、坪路村</t>
  </si>
  <si>
    <t>羊圈沟中型淤地坝</t>
  </si>
  <si>
    <t>苋麻村</t>
  </si>
  <si>
    <t>甘城淤地坝</t>
  </si>
  <si>
    <t>乔畔村</t>
  </si>
  <si>
    <t>小型坝</t>
  </si>
  <si>
    <t>郭家沟骨干坝</t>
  </si>
  <si>
    <t>大型坝</t>
  </si>
  <si>
    <t>胡家地沟1号中型淤地坝</t>
  </si>
  <si>
    <t>红羊村</t>
  </si>
  <si>
    <t>胡家地沟2号中型淤地坝</t>
  </si>
  <si>
    <t>怀沟塘骨干坝</t>
  </si>
  <si>
    <t>新庄村、马湾村</t>
  </si>
  <si>
    <t>关庄西沟淤地坝</t>
  </si>
  <si>
    <t>涝塘骨干坝</t>
  </si>
  <si>
    <t>涝塘淤地坝</t>
  </si>
  <si>
    <t>西沟骨干坝</t>
  </si>
  <si>
    <t>白石头沟骨干坝</t>
  </si>
  <si>
    <t>菜园村</t>
  </si>
  <si>
    <t>陡沟骨干坝</t>
  </si>
  <si>
    <t>陡沟中型淤地坝</t>
  </si>
  <si>
    <t>海城镇街道办事处</t>
  </si>
  <si>
    <t>文联社区</t>
  </si>
  <si>
    <t>白石头沟3号中型淤地坝</t>
  </si>
  <si>
    <t>白石头沟2号中型淤地坝</t>
  </si>
  <si>
    <t>白石头1号中型淤地坝</t>
  </si>
  <si>
    <t>西塘中型淤地坝</t>
  </si>
  <si>
    <t>东川小型淤地坝</t>
  </si>
  <si>
    <t>红井村</t>
  </si>
  <si>
    <t>余家沟小型淤地坝</t>
  </si>
  <si>
    <t>张寨中型淤泥坝</t>
  </si>
  <si>
    <t>甘盐池管委会</t>
  </si>
  <si>
    <t>张寨村</t>
  </si>
  <si>
    <t>杜寨中型淤地坝</t>
  </si>
  <si>
    <t>拉牌河骨干坝</t>
  </si>
  <si>
    <t>南华山自然保护区管理处、树台乡</t>
  </si>
  <si>
    <t>南华山自然保护区管理处、新庄子村</t>
  </si>
  <si>
    <t>相桐1号骨干坝</t>
  </si>
  <si>
    <t>新庄子村</t>
  </si>
  <si>
    <t>相桐2号骨干坝</t>
  </si>
  <si>
    <t>相桐村</t>
  </si>
  <si>
    <t>丁家洼骨干坝</t>
  </si>
  <si>
    <t>车路沟中型淤地坝</t>
  </si>
  <si>
    <t>南湾中型淤地坝</t>
  </si>
  <si>
    <t>在坡沟1号中型淤地坝</t>
  </si>
  <si>
    <t>在坡沟2号中型淤地坝</t>
  </si>
  <si>
    <t>浪塘淤地坝</t>
  </si>
  <si>
    <t>浪塘村</t>
  </si>
  <si>
    <t>海城陡沟骨干坝</t>
  </si>
  <si>
    <t>史店乡、海城镇街道办事处</t>
  </si>
  <si>
    <t>史店村、文联社区</t>
  </si>
  <si>
    <t>西安套湾小型淤地坝</t>
  </si>
  <si>
    <t>小河村、高台村</t>
  </si>
  <si>
    <t>马场骨干坝</t>
  </si>
  <si>
    <t>南华山自然保护区管理处</t>
  </si>
  <si>
    <t>关门山骨干坝</t>
  </si>
  <si>
    <t>新庄子骨干坝</t>
  </si>
  <si>
    <t>碾子沟中型淤地坝</t>
  </si>
  <si>
    <t>苍湾村</t>
  </si>
  <si>
    <t>寨柯骨干坝</t>
  </si>
  <si>
    <t>徐坪村</t>
  </si>
  <si>
    <t>杨家沟5号中型淤地坝</t>
  </si>
  <si>
    <t>小川岘骨干坝</t>
  </si>
  <si>
    <t>田拐村</t>
  </si>
  <si>
    <t>龙洞沟2号骨干坝</t>
  </si>
  <si>
    <t>龙洞沟1号骨干坝</t>
  </si>
  <si>
    <t>贾塘乡、史店乡</t>
  </si>
  <si>
    <t>马营村、田拐村、大川村</t>
  </si>
  <si>
    <t>方家沟骨干坝</t>
  </si>
  <si>
    <t>方家沟中型淤地坝</t>
  </si>
  <si>
    <t>牛家沟中型淤地坝</t>
  </si>
  <si>
    <t>李家沟2号骨干坝</t>
  </si>
  <si>
    <t>李家沟3号骨干坝</t>
  </si>
  <si>
    <t>范台中型淤地坝</t>
  </si>
  <si>
    <t>范台村</t>
  </si>
  <si>
    <t>席芨滩骨干坝</t>
  </si>
  <si>
    <t>周堡中型淤地坝</t>
  </si>
  <si>
    <t>上油坊沟坝</t>
  </si>
  <si>
    <t>王湾村</t>
  </si>
  <si>
    <t>堡子台骨干坝</t>
  </si>
  <si>
    <t>米湾村、水洼村</t>
  </si>
  <si>
    <t>杨家沟1号中型坝</t>
  </si>
  <si>
    <t>苍湾村、徐坪村</t>
  </si>
  <si>
    <t>杨家沟2号中型淤地坝</t>
  </si>
  <si>
    <t>双涝子骨干坝</t>
  </si>
  <si>
    <t>杨家沟3号骨干坝</t>
  </si>
  <si>
    <t>徐坪骨干坝</t>
  </si>
  <si>
    <t>牛团骨干坝</t>
  </si>
  <si>
    <t>沙河骨干坝</t>
  </si>
  <si>
    <t>李家沟1号骨干坝</t>
  </si>
  <si>
    <t>苍湾村、大川村</t>
  </si>
  <si>
    <t>田拐骨干坝</t>
  </si>
  <si>
    <t>史店骨干坝</t>
  </si>
  <si>
    <t>史店村</t>
  </si>
  <si>
    <t>井家沟淤地坝</t>
  </si>
  <si>
    <t>下油坊沟坝</t>
  </si>
  <si>
    <t>马湾村</t>
  </si>
  <si>
    <t>范台骨干坝</t>
  </si>
  <si>
    <t>薛套村、范台村</t>
  </si>
  <si>
    <t>红石头沟中型淤地坝</t>
  </si>
  <si>
    <t>谢家沟林场、史店村</t>
  </si>
  <si>
    <t>阳山骨干坝</t>
  </si>
  <si>
    <t>范台坝</t>
  </si>
  <si>
    <t>薛套村</t>
  </si>
  <si>
    <t>姚沟小型淤地坝</t>
  </si>
  <si>
    <t>水源地名称</t>
  </si>
  <si>
    <t>盐池农村饮水安全工程</t>
  </si>
  <si>
    <t>深水井</t>
  </si>
  <si>
    <t>盐池村</t>
  </si>
  <si>
    <t>菜园人畜饮水工程</t>
  </si>
  <si>
    <t>泉水</t>
  </si>
  <si>
    <t>方家河人畜饮水工程</t>
  </si>
  <si>
    <t>鸠子滩农村饮水安全工程</t>
  </si>
  <si>
    <t>灵光寺林场</t>
  </si>
  <si>
    <t>相桐人畜饮水工程</t>
  </si>
  <si>
    <t>阴洼沟人畜饮水工程</t>
  </si>
  <si>
    <t>八斗农村饮水安全供水工程</t>
  </si>
  <si>
    <t>王井村</t>
  </si>
  <si>
    <t>黎庄农村饮水安全工程1</t>
  </si>
  <si>
    <t>黎明社区</t>
  </si>
  <si>
    <t>段塬人畜饮水工程1</t>
  </si>
  <si>
    <t>高台村</t>
  </si>
  <si>
    <t>谢塬人畜引水工程</t>
  </si>
  <si>
    <t>东城社区</t>
  </si>
  <si>
    <t>西安乡农村饮水安全工程</t>
  </si>
  <si>
    <t>黄石崖人畜供水工程</t>
  </si>
  <si>
    <t>牛房沟人畜饮水工程</t>
  </si>
  <si>
    <t>马营自来水入户工程</t>
  </si>
  <si>
    <t>红羊关庄农村饮水安全工程水源地</t>
  </si>
  <si>
    <t>冯沟滩人畜饮水工程水源地</t>
  </si>
  <si>
    <t>海子村</t>
  </si>
  <si>
    <t>蔡祥农村安全饮水水源地</t>
  </si>
  <si>
    <t>张元堡</t>
  </si>
  <si>
    <t>白崖人畜饮水工程水源地</t>
  </si>
  <si>
    <t>吴湾农村饮水安全供水工程水源地</t>
  </si>
  <si>
    <t>任家庄</t>
  </si>
  <si>
    <t>郑旗南山人畜饮水工程水源地</t>
  </si>
  <si>
    <t>南山村</t>
  </si>
  <si>
    <t>潘家堡农村饮水安全工程水源地</t>
  </si>
  <si>
    <t>黄河水</t>
  </si>
  <si>
    <t>新区水厂</t>
  </si>
  <si>
    <t>七营--李旺农村饮水安全供水工程水源地</t>
  </si>
  <si>
    <t>甘城人畜饮水工程水源地</t>
  </si>
  <si>
    <t>泾河水</t>
  </si>
  <si>
    <t>田涝子村</t>
  </si>
  <si>
    <t>老城区水源地2</t>
  </si>
  <si>
    <t>芦子岘人畜饮水工程水源地</t>
  </si>
  <si>
    <t>芦子岘</t>
  </si>
  <si>
    <t>包堡人饮工程水源地</t>
  </si>
  <si>
    <t>南部农村饮水安全重点供水工程水源地</t>
  </si>
  <si>
    <t>老虎村</t>
  </si>
  <si>
    <t>曹洼自来水入户工程水源地</t>
  </si>
  <si>
    <t>中坪人畜饮水工程水源地</t>
  </si>
  <si>
    <t>大嘴人饮工程水源地</t>
  </si>
  <si>
    <t>大石头沟</t>
  </si>
  <si>
    <t>固扩十一干以后人畜饮水工程水源地</t>
  </si>
  <si>
    <t>高崖农村安全饮水供水工程水源地</t>
  </si>
  <si>
    <t>海原县河流、沟道范围划定成果公告名录</t>
    <phoneticPr fontId="7" type="noConversion"/>
  </si>
  <si>
    <t>海原县淤地坝范围划定成果公告名录</t>
    <phoneticPr fontId="7" type="noConversion"/>
  </si>
  <si>
    <t>海原县水源地划定公告名录</t>
  </si>
  <si>
    <t>涉及村</t>
  </si>
  <si>
    <t>园河农村饮水安全饮水</t>
  </si>
  <si>
    <t>付套人畜饮水工程</t>
  </si>
  <si>
    <t>付套村</t>
  </si>
  <si>
    <t>小河农村饮水安全</t>
  </si>
  <si>
    <t>小河村</t>
  </si>
  <si>
    <t>王湾人畜饮水工程</t>
  </si>
  <si>
    <t>王坡农村饮水安全供水工程</t>
  </si>
  <si>
    <t>头岔人畜饮水工程</t>
  </si>
  <si>
    <t>三岔河农村饮水安全供水工程</t>
  </si>
  <si>
    <t>黎庄农村饮水安全工程2</t>
  </si>
  <si>
    <t>段塬人畜饮水工程2</t>
  </si>
  <si>
    <t>堡子村</t>
  </si>
  <si>
    <t>王井人饮</t>
  </si>
  <si>
    <t>双墩人饮工程</t>
  </si>
  <si>
    <t>水洼村</t>
  </si>
  <si>
    <t>老城区水源地1</t>
  </si>
  <si>
    <t>海城镇、海城镇街道办事处</t>
  </si>
  <si>
    <t>堡子台、黎明社区</t>
  </si>
  <si>
    <t>山门村、黎明社区</t>
  </si>
  <si>
    <t>前川人畜饮水工程</t>
  </si>
  <si>
    <t>后塘人畜饮水工程</t>
  </si>
  <si>
    <t>双河人畜饮水工程</t>
  </si>
  <si>
    <t>管理范围面积（平方米）</t>
    <phoneticPr fontId="7" type="noConversion"/>
  </si>
  <si>
    <t>管理范围划定面积（平方米）</t>
    <phoneticPr fontId="7" type="noConversion"/>
  </si>
  <si>
    <t xml:space="preserve"> 附件3</t>
    <phoneticPr fontId="7" type="noConversion"/>
  </si>
  <si>
    <t xml:space="preserve"> 附件2</t>
    <phoneticPr fontId="7" type="noConversion"/>
  </si>
  <si>
    <t xml:space="preserve"> 附件1</t>
    <phoneticPr fontId="7" type="noConversion"/>
  </si>
  <si>
    <t>涉及乡镇</t>
    <phoneticPr fontId="7" type="noConversion"/>
  </si>
  <si>
    <t>涉及乡镇（管委会、街道办）</t>
    <phoneticPr fontId="7" type="noConversion"/>
  </si>
  <si>
    <t>涉及行政村（社区）</t>
    <phoneticPr fontId="7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</si>
</sst>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\(0.00\)"/>
  </numFmts>
  <fonts count="13">
    <font>
      <sz val="11"/>
      <color theme="1"/>
      <name val="宋体"/>
      <charset val="134"/>
      <scheme val="minor"/>
    </font>
    <font>
      <sz val="8"/>
      <name val="宋体"/>
      <family val="3"/>
      <charset val="134"/>
    </font>
    <font>
      <sz val="14"/>
      <name val="仿宋"/>
      <family val="3"/>
      <charset val="134"/>
    </font>
    <font>
      <sz val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4"/>
      <name val="黑体"/>
      <family val="3"/>
      <charset val="134"/>
    </font>
    <font>
      <sz val="8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9" fontId="0" fillId="0" borderId="0" xfId="0" applyNumberFormat="1" applyAlignment="1">
      <alignment horizont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/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78" fontId="10" fillId="0" borderId="2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D21" sqref="D21"/>
    </sheetView>
  </sheetViews>
  <sheetFormatPr defaultColWidth="9" defaultRowHeight="13.5"/>
  <cols>
    <col min="1" max="1" width="4.5" style="11" customWidth="1"/>
    <col min="2" max="2" width="13.125" customWidth="1"/>
    <col min="3" max="3" width="27.875" style="1" customWidth="1"/>
    <col min="4" max="4" width="34.625" customWidth="1"/>
    <col min="5" max="5" width="9.625" customWidth="1"/>
    <col min="6" max="6" width="10.625" customWidth="1"/>
    <col min="7" max="7" width="10.25" customWidth="1"/>
    <col min="8" max="8" width="9.5" customWidth="1"/>
    <col min="9" max="9" width="9.125" style="12" customWidth="1"/>
    <col min="10" max="10" width="12.625"/>
  </cols>
  <sheetData>
    <row r="1" spans="1:11" ht="32.25" customHeight="1">
      <c r="A1" s="45" t="s">
        <v>418</v>
      </c>
      <c r="B1" s="31"/>
      <c r="C1" s="31"/>
      <c r="D1" s="31"/>
      <c r="E1" s="31"/>
      <c r="F1" s="31"/>
      <c r="G1" s="31"/>
      <c r="H1" s="31"/>
      <c r="I1" s="31"/>
    </row>
    <row r="2" spans="1:11" ht="27">
      <c r="A2" s="43" t="s">
        <v>388</v>
      </c>
      <c r="B2" s="43"/>
      <c r="C2" s="43"/>
      <c r="D2" s="43"/>
      <c r="E2" s="43"/>
      <c r="F2" s="43"/>
      <c r="G2" s="43"/>
      <c r="H2" s="43"/>
      <c r="I2" s="44"/>
    </row>
    <row r="3" spans="1:11" ht="21">
      <c r="A3" s="46" t="s">
        <v>0</v>
      </c>
      <c r="B3" s="46" t="s">
        <v>1</v>
      </c>
      <c r="C3" s="46" t="s">
        <v>420</v>
      </c>
      <c r="D3" s="46" t="s">
        <v>421</v>
      </c>
      <c r="E3" s="46" t="s">
        <v>4</v>
      </c>
      <c r="F3" s="46"/>
      <c r="G3" s="47" t="s">
        <v>5</v>
      </c>
      <c r="H3" s="48" t="s">
        <v>6</v>
      </c>
      <c r="I3" s="49" t="s">
        <v>7</v>
      </c>
    </row>
    <row r="4" spans="1:11" ht="21">
      <c r="A4" s="46"/>
      <c r="B4" s="46"/>
      <c r="C4" s="46"/>
      <c r="D4" s="46"/>
      <c r="E4" s="47" t="s">
        <v>8</v>
      </c>
      <c r="F4" s="47" t="s">
        <v>9</v>
      </c>
      <c r="G4" s="47" t="s">
        <v>10</v>
      </c>
      <c r="H4" s="47" t="s">
        <v>10</v>
      </c>
      <c r="I4" s="50" t="s">
        <v>10</v>
      </c>
    </row>
    <row r="5" spans="1:11" ht="21" customHeight="1">
      <c r="A5" s="3" t="s">
        <v>11</v>
      </c>
      <c r="B5" s="3">
        <v>46</v>
      </c>
      <c r="C5" s="3">
        <v>19</v>
      </c>
      <c r="D5" s="3">
        <v>129</v>
      </c>
      <c r="E5" s="13">
        <f>E16+E56</f>
        <v>814</v>
      </c>
      <c r="F5" s="13">
        <f>F16+F56</f>
        <v>706.28</v>
      </c>
      <c r="G5" s="13">
        <f>G16+G56</f>
        <v>699.04886788700014</v>
      </c>
      <c r="H5" s="13">
        <f>H16+H56</f>
        <v>713.23992345099998</v>
      </c>
      <c r="I5" s="26">
        <f>I16+I56</f>
        <v>11.74</v>
      </c>
      <c r="J5" t="s">
        <v>12</v>
      </c>
      <c r="K5" t="s">
        <v>12</v>
      </c>
    </row>
    <row r="6" spans="1:11" ht="33" customHeight="1">
      <c r="A6" s="33" t="s">
        <v>13</v>
      </c>
      <c r="B6" s="34"/>
      <c r="C6" s="34"/>
      <c r="D6" s="34"/>
      <c r="E6" s="34"/>
      <c r="F6" s="34"/>
      <c r="G6" s="34"/>
      <c r="H6" s="34"/>
      <c r="I6" s="35"/>
    </row>
    <row r="7" spans="1:11" ht="24" customHeight="1">
      <c r="A7" s="32" t="s">
        <v>14</v>
      </c>
      <c r="B7" s="32"/>
      <c r="C7" s="32"/>
      <c r="D7" s="32"/>
      <c r="E7" s="32"/>
      <c r="F7" s="32"/>
      <c r="G7" s="32"/>
      <c r="H7" s="32"/>
      <c r="I7" s="36"/>
    </row>
    <row r="8" spans="1:11" ht="21">
      <c r="A8" s="3">
        <v>1</v>
      </c>
      <c r="B8" s="3" t="s">
        <v>15</v>
      </c>
      <c r="C8" s="14" t="s">
        <v>16</v>
      </c>
      <c r="D8" s="15" t="s">
        <v>17</v>
      </c>
      <c r="E8" s="16">
        <v>43</v>
      </c>
      <c r="F8" s="17">
        <v>45.93</v>
      </c>
      <c r="G8" s="17">
        <v>42.828166775</v>
      </c>
      <c r="H8" s="17">
        <v>49.034064807</v>
      </c>
      <c r="I8" s="26"/>
    </row>
    <row r="9" spans="1:11" ht="21">
      <c r="A9" s="3">
        <v>2</v>
      </c>
      <c r="B9" s="3" t="s">
        <v>18</v>
      </c>
      <c r="C9" s="15" t="s">
        <v>19</v>
      </c>
      <c r="D9" s="15" t="s">
        <v>20</v>
      </c>
      <c r="E9" s="16">
        <v>49</v>
      </c>
      <c r="F9" s="17">
        <v>43.39</v>
      </c>
      <c r="G9" s="17">
        <v>42.768393078999999</v>
      </c>
      <c r="H9" s="18">
        <v>44.013912124000001</v>
      </c>
      <c r="I9" s="26">
        <v>0.45</v>
      </c>
    </row>
    <row r="10" spans="1:11">
      <c r="A10" s="3">
        <v>3</v>
      </c>
      <c r="B10" s="3" t="s">
        <v>21</v>
      </c>
      <c r="C10" s="15" t="s">
        <v>22</v>
      </c>
      <c r="D10" s="15" t="s">
        <v>23</v>
      </c>
      <c r="E10" s="16">
        <v>37</v>
      </c>
      <c r="F10" s="17">
        <v>41.81</v>
      </c>
      <c r="G10" s="17">
        <v>41.708985970999997</v>
      </c>
      <c r="H10" s="17">
        <v>41.912707613999999</v>
      </c>
      <c r="I10" s="26"/>
    </row>
    <row r="11" spans="1:11">
      <c r="A11" s="3">
        <v>4</v>
      </c>
      <c r="B11" s="2" t="s">
        <v>24</v>
      </c>
      <c r="C11" s="2" t="s">
        <v>25</v>
      </c>
      <c r="D11" s="2" t="s">
        <v>26</v>
      </c>
      <c r="E11" s="19">
        <v>22</v>
      </c>
      <c r="F11" s="19">
        <v>18.100000000000001</v>
      </c>
      <c r="G11" s="20">
        <v>17.36</v>
      </c>
      <c r="H11" s="2">
        <v>18.829999999999998</v>
      </c>
      <c r="I11" s="27"/>
    </row>
    <row r="12" spans="1:11" ht="21">
      <c r="A12" s="3">
        <v>5</v>
      </c>
      <c r="B12" s="2" t="s">
        <v>27</v>
      </c>
      <c r="C12" s="2" t="s">
        <v>28</v>
      </c>
      <c r="D12" s="2" t="s">
        <v>29</v>
      </c>
      <c r="E12" s="19">
        <v>49</v>
      </c>
      <c r="F12" s="19">
        <v>40.590000000000003</v>
      </c>
      <c r="G12" s="20">
        <v>40.42</v>
      </c>
      <c r="H12" s="20">
        <v>40.75</v>
      </c>
      <c r="I12" s="27"/>
    </row>
    <row r="13" spans="1:11">
      <c r="A13" s="3">
        <v>6</v>
      </c>
      <c r="B13" s="2" t="s">
        <v>30</v>
      </c>
      <c r="C13" s="2" t="s">
        <v>31</v>
      </c>
      <c r="D13" s="2" t="s">
        <v>32</v>
      </c>
      <c r="E13" s="19">
        <v>36</v>
      </c>
      <c r="F13" s="19">
        <v>22.11</v>
      </c>
      <c r="G13" s="19">
        <v>21.88</v>
      </c>
      <c r="H13" s="2">
        <v>22.2</v>
      </c>
      <c r="I13" s="27">
        <v>0.13</v>
      </c>
    </row>
    <row r="14" spans="1:11">
      <c r="A14" s="3">
        <v>7</v>
      </c>
      <c r="B14" s="2" t="s">
        <v>33</v>
      </c>
      <c r="C14" s="2" t="s">
        <v>34</v>
      </c>
      <c r="D14" s="2" t="s">
        <v>35</v>
      </c>
      <c r="E14" s="19">
        <v>26</v>
      </c>
      <c r="F14" s="19">
        <v>35.9</v>
      </c>
      <c r="G14" s="19">
        <v>36.19</v>
      </c>
      <c r="H14" s="2">
        <v>35.6</v>
      </c>
      <c r="I14" s="27"/>
    </row>
    <row r="15" spans="1:11">
      <c r="A15" s="3">
        <v>8</v>
      </c>
      <c r="B15" s="2" t="s">
        <v>36</v>
      </c>
      <c r="C15" s="2" t="s">
        <v>37</v>
      </c>
      <c r="D15" s="2" t="s">
        <v>38</v>
      </c>
      <c r="E15" s="19">
        <v>21</v>
      </c>
      <c r="F15" s="19">
        <v>16.12</v>
      </c>
      <c r="G15" s="19">
        <v>16.16</v>
      </c>
      <c r="H15" s="2">
        <v>16.079999999999998</v>
      </c>
      <c r="I15" s="27"/>
    </row>
    <row r="16" spans="1:11">
      <c r="A16" s="2" t="s">
        <v>39</v>
      </c>
      <c r="B16" s="21"/>
      <c r="C16" s="21"/>
      <c r="D16" s="21"/>
      <c r="E16" s="19">
        <f>SUM(E8:E15)</f>
        <v>283</v>
      </c>
      <c r="F16" s="19">
        <f>SUM(F8:F15)</f>
        <v>263.95</v>
      </c>
      <c r="G16" s="22">
        <f>SUM(G8:G15)</f>
        <v>259.31554582500002</v>
      </c>
      <c r="H16" s="22">
        <f>SUM(H8:H15)</f>
        <v>268.42068454499997</v>
      </c>
      <c r="I16" s="27">
        <f>SUM(I8:I15)</f>
        <v>0.58000000000000007</v>
      </c>
    </row>
    <row r="17" spans="1:9">
      <c r="A17" s="32" t="s">
        <v>40</v>
      </c>
      <c r="B17" s="32"/>
      <c r="C17" s="32"/>
      <c r="D17" s="32"/>
      <c r="E17" s="32"/>
      <c r="F17" s="32"/>
      <c r="G17" s="32"/>
      <c r="H17" s="32"/>
      <c r="I17" s="36"/>
    </row>
    <row r="18" spans="1:9">
      <c r="A18" s="3">
        <v>1</v>
      </c>
      <c r="B18" s="5" t="s">
        <v>41</v>
      </c>
      <c r="C18" s="14" t="s">
        <v>42</v>
      </c>
      <c r="D18" s="23" t="s">
        <v>43</v>
      </c>
      <c r="E18" s="16">
        <v>17</v>
      </c>
      <c r="F18" s="17">
        <v>14.44</v>
      </c>
      <c r="G18" s="17">
        <v>13.758498166000001</v>
      </c>
      <c r="H18" s="17">
        <v>15.115684198</v>
      </c>
      <c r="I18" s="26"/>
    </row>
    <row r="19" spans="1:9">
      <c r="A19" s="3">
        <v>2</v>
      </c>
      <c r="B19" s="5" t="s">
        <v>44</v>
      </c>
      <c r="C19" s="3" t="s">
        <v>45</v>
      </c>
      <c r="D19" s="15" t="s">
        <v>46</v>
      </c>
      <c r="E19" s="16">
        <v>10</v>
      </c>
      <c r="F19" s="17">
        <v>8.65</v>
      </c>
      <c r="G19" s="17">
        <v>8.6780236300000002</v>
      </c>
      <c r="H19" s="17">
        <v>8.6193574050000006</v>
      </c>
      <c r="I19" s="26">
        <v>2.42</v>
      </c>
    </row>
    <row r="20" spans="1:9" ht="21">
      <c r="A20" s="3">
        <v>3</v>
      </c>
      <c r="B20" s="5" t="s">
        <v>47</v>
      </c>
      <c r="C20" s="14" t="s">
        <v>48</v>
      </c>
      <c r="D20" s="15" t="s">
        <v>49</v>
      </c>
      <c r="E20" s="16">
        <v>22</v>
      </c>
      <c r="F20" s="17">
        <v>20.149999999999999</v>
      </c>
      <c r="G20" s="17">
        <v>20.019722933000001</v>
      </c>
      <c r="H20" s="17">
        <v>20.273399860000001</v>
      </c>
      <c r="I20" s="26"/>
    </row>
    <row r="21" spans="1:9">
      <c r="A21" s="3">
        <v>4</v>
      </c>
      <c r="B21" s="5" t="s">
        <v>50</v>
      </c>
      <c r="C21" s="14" t="s">
        <v>51</v>
      </c>
      <c r="D21" s="15" t="s">
        <v>52</v>
      </c>
      <c r="E21" s="16">
        <v>14</v>
      </c>
      <c r="F21" s="17">
        <v>13.33</v>
      </c>
      <c r="G21" s="17">
        <v>12.417156841000001</v>
      </c>
      <c r="H21" s="17">
        <v>14.235452705</v>
      </c>
      <c r="I21" s="26"/>
    </row>
    <row r="22" spans="1:9">
      <c r="A22" s="3">
        <v>5</v>
      </c>
      <c r="B22" s="5" t="s">
        <v>53</v>
      </c>
      <c r="C22" s="24" t="s">
        <v>54</v>
      </c>
      <c r="D22" s="15" t="s">
        <v>55</v>
      </c>
      <c r="E22" s="16">
        <v>12</v>
      </c>
      <c r="F22" s="17">
        <v>13.57</v>
      </c>
      <c r="G22" s="17">
        <v>13.252355619999999</v>
      </c>
      <c r="H22" s="17">
        <v>13.881874646</v>
      </c>
      <c r="I22" s="26"/>
    </row>
    <row r="23" spans="1:9">
      <c r="A23" s="3">
        <v>6</v>
      </c>
      <c r="B23" s="5" t="s">
        <v>56</v>
      </c>
      <c r="C23" s="24" t="s">
        <v>57</v>
      </c>
      <c r="D23" s="14" t="s">
        <v>58</v>
      </c>
      <c r="E23" s="16">
        <v>7</v>
      </c>
      <c r="F23" s="17">
        <v>3.94</v>
      </c>
      <c r="G23" s="17">
        <v>4.0139634720000004</v>
      </c>
      <c r="H23" s="17">
        <v>3.8560771059999999</v>
      </c>
      <c r="I23" s="26"/>
    </row>
    <row r="24" spans="1:9">
      <c r="A24" s="3">
        <v>7</v>
      </c>
      <c r="B24" s="5" t="s">
        <v>59</v>
      </c>
      <c r="C24" s="25" t="s">
        <v>60</v>
      </c>
      <c r="D24" s="15" t="s">
        <v>61</v>
      </c>
      <c r="E24" s="16">
        <v>6</v>
      </c>
      <c r="F24" s="17">
        <v>4.46</v>
      </c>
      <c r="G24" s="17">
        <v>4.4799368079999997</v>
      </c>
      <c r="H24" s="17">
        <v>4.4364092550000001</v>
      </c>
      <c r="I24" s="26"/>
    </row>
    <row r="25" spans="1:9">
      <c r="A25" s="3">
        <v>8</v>
      </c>
      <c r="B25" s="5" t="s">
        <v>62</v>
      </c>
      <c r="C25" s="25" t="s">
        <v>63</v>
      </c>
      <c r="D25" s="5" t="s">
        <v>64</v>
      </c>
      <c r="E25" s="16">
        <v>8</v>
      </c>
      <c r="F25" s="17">
        <v>7.79</v>
      </c>
      <c r="G25" s="17">
        <v>7.8327529890000003</v>
      </c>
      <c r="H25" s="17">
        <v>7.7444229699999996</v>
      </c>
      <c r="I25" s="26"/>
    </row>
    <row r="26" spans="1:9">
      <c r="A26" s="3">
        <v>9</v>
      </c>
      <c r="B26" s="5" t="s">
        <v>65</v>
      </c>
      <c r="C26" s="25" t="s">
        <v>63</v>
      </c>
      <c r="D26" s="15" t="s">
        <v>66</v>
      </c>
      <c r="E26" s="16">
        <v>11</v>
      </c>
      <c r="F26" s="17">
        <v>12.71</v>
      </c>
      <c r="G26" s="17">
        <v>13.313125295000001</v>
      </c>
      <c r="H26" s="17">
        <v>12.109839629</v>
      </c>
      <c r="I26" s="26"/>
    </row>
    <row r="27" spans="1:9">
      <c r="A27" s="3">
        <v>10</v>
      </c>
      <c r="B27" s="5" t="s">
        <v>67</v>
      </c>
      <c r="C27" s="25" t="s">
        <v>68</v>
      </c>
      <c r="D27" s="5" t="s">
        <v>69</v>
      </c>
      <c r="E27" s="16">
        <v>12</v>
      </c>
      <c r="F27" s="17">
        <v>10.76</v>
      </c>
      <c r="G27" s="17">
        <v>10.573913778</v>
      </c>
      <c r="H27" s="17">
        <v>10.947454561000001</v>
      </c>
      <c r="I27" s="26"/>
    </row>
    <row r="28" spans="1:9">
      <c r="A28" s="3">
        <v>11</v>
      </c>
      <c r="B28" s="5" t="s">
        <v>70</v>
      </c>
      <c r="C28" s="25" t="s">
        <v>60</v>
      </c>
      <c r="D28" s="15" t="s">
        <v>71</v>
      </c>
      <c r="E28" s="16">
        <v>6</v>
      </c>
      <c r="F28" s="17">
        <v>6.71</v>
      </c>
      <c r="G28" s="17">
        <v>6.6044070980000003</v>
      </c>
      <c r="H28" s="17">
        <v>6.8129949649999997</v>
      </c>
      <c r="I28" s="26"/>
    </row>
    <row r="29" spans="1:9">
      <c r="A29" s="3">
        <v>12</v>
      </c>
      <c r="B29" s="5" t="s">
        <v>72</v>
      </c>
      <c r="C29" s="25" t="s">
        <v>60</v>
      </c>
      <c r="D29" s="15" t="s">
        <v>73</v>
      </c>
      <c r="E29" s="16">
        <v>6</v>
      </c>
      <c r="F29" s="17">
        <v>4.43</v>
      </c>
      <c r="G29" s="17">
        <v>4.3049588029999999</v>
      </c>
      <c r="H29" s="17">
        <v>4.5566465540000003</v>
      </c>
      <c r="I29" s="26"/>
    </row>
    <row r="30" spans="1:9">
      <c r="A30" s="3">
        <v>13</v>
      </c>
      <c r="B30" s="5" t="s">
        <v>74</v>
      </c>
      <c r="C30" s="25" t="s">
        <v>63</v>
      </c>
      <c r="D30" s="5" t="s">
        <v>64</v>
      </c>
      <c r="E30" s="16">
        <v>12</v>
      </c>
      <c r="F30" s="17">
        <v>6.01</v>
      </c>
      <c r="G30" s="17">
        <v>5.980798675</v>
      </c>
      <c r="H30" s="17">
        <v>6.0447807960000004</v>
      </c>
      <c r="I30" s="26"/>
    </row>
    <row r="31" spans="1:9">
      <c r="A31" s="3">
        <v>14</v>
      </c>
      <c r="B31" s="5" t="s">
        <v>75</v>
      </c>
      <c r="C31" s="4" t="s">
        <v>63</v>
      </c>
      <c r="D31" s="15" t="s">
        <v>76</v>
      </c>
      <c r="E31" s="16">
        <v>12</v>
      </c>
      <c r="F31" s="17">
        <v>10.92</v>
      </c>
      <c r="G31" s="17">
        <v>10.755699688</v>
      </c>
      <c r="H31" s="17">
        <v>11.074302956</v>
      </c>
      <c r="I31" s="26"/>
    </row>
    <row r="32" spans="1:9">
      <c r="A32" s="3">
        <v>15</v>
      </c>
      <c r="B32" s="5" t="s">
        <v>77</v>
      </c>
      <c r="C32" s="4" t="s">
        <v>78</v>
      </c>
      <c r="D32" s="15" t="s">
        <v>79</v>
      </c>
      <c r="E32" s="16">
        <v>12</v>
      </c>
      <c r="F32" s="17">
        <v>12.65</v>
      </c>
      <c r="G32" s="17">
        <v>12.590442421000001</v>
      </c>
      <c r="H32" s="17">
        <v>12.707840387999999</v>
      </c>
      <c r="I32" s="26"/>
    </row>
    <row r="33" spans="1:9">
      <c r="A33" s="3">
        <v>16</v>
      </c>
      <c r="B33" s="5" t="s">
        <v>80</v>
      </c>
      <c r="C33" s="15" t="s">
        <v>81</v>
      </c>
      <c r="D33" s="15" t="s">
        <v>82</v>
      </c>
      <c r="E33" s="16">
        <v>16</v>
      </c>
      <c r="F33" s="17">
        <v>15.69</v>
      </c>
      <c r="G33" s="17">
        <v>15.943738594999999</v>
      </c>
      <c r="H33" s="17">
        <v>15.437929334</v>
      </c>
      <c r="I33" s="26"/>
    </row>
    <row r="34" spans="1:9">
      <c r="A34" s="3">
        <v>17</v>
      </c>
      <c r="B34" s="5" t="s">
        <v>83</v>
      </c>
      <c r="C34" s="15" t="s">
        <v>84</v>
      </c>
      <c r="D34" s="15" t="s">
        <v>85</v>
      </c>
      <c r="E34" s="16">
        <v>21</v>
      </c>
      <c r="F34" s="28">
        <v>19.41</v>
      </c>
      <c r="G34" s="3">
        <v>19.55</v>
      </c>
      <c r="H34" s="3">
        <v>19.260000000000002</v>
      </c>
      <c r="I34" s="26">
        <v>1.8</v>
      </c>
    </row>
    <row r="35" spans="1:9">
      <c r="A35" s="3">
        <v>18</v>
      </c>
      <c r="B35" s="5" t="s">
        <v>86</v>
      </c>
      <c r="C35" s="25" t="s">
        <v>68</v>
      </c>
      <c r="D35" s="15" t="s">
        <v>87</v>
      </c>
      <c r="E35" s="16">
        <v>12</v>
      </c>
      <c r="F35" s="17">
        <v>7.75</v>
      </c>
      <c r="G35" s="17">
        <v>7.5506022310000001</v>
      </c>
      <c r="H35" s="17">
        <v>7.9534967219999997</v>
      </c>
      <c r="I35" s="26"/>
    </row>
    <row r="36" spans="1:9">
      <c r="A36" s="3">
        <v>19</v>
      </c>
      <c r="B36" s="5" t="s">
        <v>88</v>
      </c>
      <c r="C36" s="25" t="s">
        <v>68</v>
      </c>
      <c r="D36" s="15" t="s">
        <v>89</v>
      </c>
      <c r="E36" s="16">
        <v>26</v>
      </c>
      <c r="F36" s="17">
        <v>18.88</v>
      </c>
      <c r="G36" s="17">
        <v>18.653225019000001</v>
      </c>
      <c r="H36" s="17">
        <v>19.111274856000001</v>
      </c>
      <c r="I36" s="26"/>
    </row>
    <row r="37" spans="1:9">
      <c r="A37" s="3">
        <v>20</v>
      </c>
      <c r="B37" s="2" t="s">
        <v>90</v>
      </c>
      <c r="C37" s="2" t="s">
        <v>91</v>
      </c>
      <c r="D37" s="2" t="s">
        <v>92</v>
      </c>
      <c r="E37" s="19">
        <v>18</v>
      </c>
      <c r="F37" s="19">
        <v>6.82</v>
      </c>
      <c r="G37" s="2">
        <v>6.85</v>
      </c>
      <c r="H37" s="2">
        <v>6.79</v>
      </c>
      <c r="I37" s="27"/>
    </row>
    <row r="38" spans="1:9">
      <c r="A38" s="3">
        <v>21</v>
      </c>
      <c r="B38" s="2" t="s">
        <v>93</v>
      </c>
      <c r="C38" s="2" t="s">
        <v>91</v>
      </c>
      <c r="D38" s="2" t="s">
        <v>94</v>
      </c>
      <c r="E38" s="19">
        <v>15</v>
      </c>
      <c r="F38" s="19">
        <v>8.77</v>
      </c>
      <c r="G38" s="2">
        <v>8.81</v>
      </c>
      <c r="H38" s="2">
        <v>8.7200000000000006</v>
      </c>
      <c r="I38" s="27"/>
    </row>
    <row r="39" spans="1:9">
      <c r="A39" s="3">
        <v>22</v>
      </c>
      <c r="B39" s="2" t="s">
        <v>95</v>
      </c>
      <c r="C39" s="2" t="s">
        <v>96</v>
      </c>
      <c r="D39" s="2" t="s">
        <v>97</v>
      </c>
      <c r="E39" s="19">
        <v>25</v>
      </c>
      <c r="F39" s="19">
        <v>27.1</v>
      </c>
      <c r="G39" s="2">
        <v>26.89</v>
      </c>
      <c r="H39" s="2">
        <v>27.3</v>
      </c>
      <c r="I39" s="27">
        <v>3.53</v>
      </c>
    </row>
    <row r="40" spans="1:9">
      <c r="A40" s="3">
        <v>23</v>
      </c>
      <c r="B40" s="2" t="s">
        <v>98</v>
      </c>
      <c r="C40" s="2" t="s">
        <v>96</v>
      </c>
      <c r="D40" s="2" t="s">
        <v>99</v>
      </c>
      <c r="E40" s="19">
        <v>8</v>
      </c>
      <c r="F40" s="19">
        <v>8.32</v>
      </c>
      <c r="G40" s="2">
        <v>8.2899999999999991</v>
      </c>
      <c r="H40" s="2">
        <v>8.35</v>
      </c>
      <c r="I40" s="27">
        <v>3.41</v>
      </c>
    </row>
    <row r="41" spans="1:9">
      <c r="A41" s="3">
        <v>24</v>
      </c>
      <c r="B41" s="2" t="s">
        <v>100</v>
      </c>
      <c r="C41" s="2" t="s">
        <v>101</v>
      </c>
      <c r="D41" s="2" t="s">
        <v>102</v>
      </c>
      <c r="E41" s="19">
        <v>13</v>
      </c>
      <c r="F41" s="19">
        <v>14.4</v>
      </c>
      <c r="G41" s="2">
        <v>14.45</v>
      </c>
      <c r="H41" s="2">
        <v>14.35</v>
      </c>
      <c r="I41" s="27"/>
    </row>
    <row r="42" spans="1:9">
      <c r="A42" s="3">
        <v>25</v>
      </c>
      <c r="B42" s="2" t="s">
        <v>103</v>
      </c>
      <c r="C42" s="2" t="s">
        <v>101</v>
      </c>
      <c r="D42" s="2" t="s">
        <v>104</v>
      </c>
      <c r="E42" s="19">
        <v>8</v>
      </c>
      <c r="F42" s="19">
        <v>8.49</v>
      </c>
      <c r="G42" s="19">
        <v>8.51</v>
      </c>
      <c r="H42" s="19">
        <v>8.4600000000000009</v>
      </c>
      <c r="I42" s="27"/>
    </row>
    <row r="43" spans="1:9">
      <c r="A43" s="3">
        <v>26</v>
      </c>
      <c r="B43" s="2" t="s">
        <v>105</v>
      </c>
      <c r="C43" s="2" t="s">
        <v>106</v>
      </c>
      <c r="D43" s="2" t="s">
        <v>107</v>
      </c>
      <c r="E43" s="19">
        <v>11</v>
      </c>
      <c r="F43" s="19">
        <v>12.03</v>
      </c>
      <c r="G43" s="2">
        <v>11.97</v>
      </c>
      <c r="H43" s="2">
        <v>12.08</v>
      </c>
      <c r="I43" s="27"/>
    </row>
    <row r="44" spans="1:9">
      <c r="A44" s="3">
        <v>27</v>
      </c>
      <c r="B44" s="2" t="s">
        <v>62</v>
      </c>
      <c r="C44" s="2" t="s">
        <v>28</v>
      </c>
      <c r="D44" s="2" t="s">
        <v>108</v>
      </c>
      <c r="E44" s="19">
        <v>13</v>
      </c>
      <c r="F44" s="19">
        <v>13.48</v>
      </c>
      <c r="G44" s="2">
        <v>13.59</v>
      </c>
      <c r="H44" s="2">
        <v>13.37</v>
      </c>
      <c r="I44" s="27"/>
    </row>
    <row r="45" spans="1:9">
      <c r="A45" s="3">
        <v>28</v>
      </c>
      <c r="B45" s="2" t="s">
        <v>109</v>
      </c>
      <c r="C45" s="2" t="s">
        <v>28</v>
      </c>
      <c r="D45" s="2" t="s">
        <v>110</v>
      </c>
      <c r="E45" s="19">
        <v>11</v>
      </c>
      <c r="F45" s="19">
        <v>10.24</v>
      </c>
      <c r="G45" s="2">
        <v>10.3</v>
      </c>
      <c r="H45" s="2">
        <v>10.17</v>
      </c>
      <c r="I45" s="27"/>
    </row>
    <row r="46" spans="1:9">
      <c r="A46" s="3">
        <v>29</v>
      </c>
      <c r="B46" s="2" t="s">
        <v>111</v>
      </c>
      <c r="C46" s="2" t="s">
        <v>28</v>
      </c>
      <c r="D46" s="2" t="s">
        <v>112</v>
      </c>
      <c r="E46" s="19">
        <v>16</v>
      </c>
      <c r="F46" s="19">
        <v>13.06</v>
      </c>
      <c r="G46" s="2">
        <v>13.06</v>
      </c>
      <c r="H46" s="2">
        <v>13.07</v>
      </c>
      <c r="I46" s="27"/>
    </row>
    <row r="47" spans="1:9">
      <c r="A47" s="3">
        <v>30</v>
      </c>
      <c r="B47" s="2" t="s">
        <v>113</v>
      </c>
      <c r="C47" s="2" t="s">
        <v>28</v>
      </c>
      <c r="D47" s="2" t="s">
        <v>114</v>
      </c>
      <c r="E47" s="19">
        <v>16</v>
      </c>
      <c r="F47" s="19">
        <v>11.73</v>
      </c>
      <c r="G47" s="2">
        <v>11.72</v>
      </c>
      <c r="H47" s="2">
        <v>11.74</v>
      </c>
      <c r="I47" s="27"/>
    </row>
    <row r="48" spans="1:9">
      <c r="A48" s="3">
        <v>31</v>
      </c>
      <c r="B48" s="2" t="s">
        <v>115</v>
      </c>
      <c r="C48" s="2" t="s">
        <v>116</v>
      </c>
      <c r="D48" s="2" t="s">
        <v>117</v>
      </c>
      <c r="E48" s="19">
        <v>32</v>
      </c>
      <c r="F48" s="19">
        <v>17.59</v>
      </c>
      <c r="G48" s="2">
        <v>17.39</v>
      </c>
      <c r="H48" s="2">
        <v>17.79</v>
      </c>
      <c r="I48" s="27"/>
    </row>
    <row r="49" spans="1:9">
      <c r="A49" s="3">
        <v>32</v>
      </c>
      <c r="B49" s="2" t="s">
        <v>118</v>
      </c>
      <c r="C49" s="2" t="s">
        <v>116</v>
      </c>
      <c r="D49" s="2" t="s">
        <v>119</v>
      </c>
      <c r="E49" s="19">
        <v>21</v>
      </c>
      <c r="F49" s="19">
        <v>15.19</v>
      </c>
      <c r="G49" s="2">
        <v>15.07</v>
      </c>
      <c r="H49" s="2">
        <v>15.31</v>
      </c>
      <c r="I49" s="27"/>
    </row>
    <row r="50" spans="1:9">
      <c r="A50" s="3">
        <v>33</v>
      </c>
      <c r="B50" s="2" t="s">
        <v>120</v>
      </c>
      <c r="C50" s="2" t="s">
        <v>121</v>
      </c>
      <c r="D50" s="2" t="s">
        <v>122</v>
      </c>
      <c r="E50" s="19">
        <v>20</v>
      </c>
      <c r="F50" s="19">
        <v>10.5</v>
      </c>
      <c r="G50" s="2">
        <v>10.48</v>
      </c>
      <c r="H50" s="2">
        <v>10.51</v>
      </c>
      <c r="I50" s="27"/>
    </row>
    <row r="51" spans="1:9">
      <c r="A51" s="3">
        <v>34</v>
      </c>
      <c r="B51" s="2" t="s">
        <v>123</v>
      </c>
      <c r="C51" s="2" t="s">
        <v>124</v>
      </c>
      <c r="D51" s="2" t="s">
        <v>125</v>
      </c>
      <c r="E51" s="19">
        <v>20</v>
      </c>
      <c r="F51" s="19">
        <v>15.95</v>
      </c>
      <c r="G51" s="2">
        <v>15.87</v>
      </c>
      <c r="H51" s="2">
        <v>16.03</v>
      </c>
      <c r="I51" s="27"/>
    </row>
    <row r="52" spans="1:9">
      <c r="A52" s="3">
        <v>35</v>
      </c>
      <c r="B52" s="2" t="s">
        <v>126</v>
      </c>
      <c r="C52" s="2" t="s">
        <v>121</v>
      </c>
      <c r="D52" s="2" t="s">
        <v>127</v>
      </c>
      <c r="E52" s="19">
        <v>18</v>
      </c>
      <c r="F52" s="19">
        <v>19.3</v>
      </c>
      <c r="G52" s="2">
        <v>19.13</v>
      </c>
      <c r="H52" s="2">
        <v>19.47</v>
      </c>
      <c r="I52" s="27"/>
    </row>
    <row r="53" spans="1:9">
      <c r="A53" s="3">
        <v>36</v>
      </c>
      <c r="B53" s="2" t="s">
        <v>128</v>
      </c>
      <c r="C53" s="2" t="s">
        <v>91</v>
      </c>
      <c r="D53" s="2" t="s">
        <v>129</v>
      </c>
      <c r="E53" s="19">
        <v>7</v>
      </c>
      <c r="F53" s="19">
        <v>3.24</v>
      </c>
      <c r="G53" s="2">
        <v>3.24</v>
      </c>
      <c r="H53" s="2">
        <v>3.24</v>
      </c>
      <c r="I53" s="27"/>
    </row>
    <row r="54" spans="1:9">
      <c r="A54" s="3">
        <v>37</v>
      </c>
      <c r="B54" s="2" t="s">
        <v>130</v>
      </c>
      <c r="C54" s="2" t="s">
        <v>91</v>
      </c>
      <c r="D54" s="2" t="s">
        <v>131</v>
      </c>
      <c r="E54" s="19">
        <v>9</v>
      </c>
      <c r="F54" s="19">
        <v>10.27</v>
      </c>
      <c r="G54" s="2">
        <v>10.23</v>
      </c>
      <c r="H54" s="2">
        <v>10.3</v>
      </c>
      <c r="I54" s="27"/>
    </row>
    <row r="55" spans="1:9">
      <c r="A55" s="3">
        <v>38</v>
      </c>
      <c r="B55" s="2" t="s">
        <v>132</v>
      </c>
      <c r="C55" s="2" t="s">
        <v>91</v>
      </c>
      <c r="D55" s="2" t="s">
        <v>133</v>
      </c>
      <c r="E55" s="19">
        <v>8</v>
      </c>
      <c r="F55" s="19">
        <v>3.6</v>
      </c>
      <c r="G55" s="2">
        <v>3.61</v>
      </c>
      <c r="H55" s="2">
        <v>3.59</v>
      </c>
      <c r="I55" s="27"/>
    </row>
    <row r="56" spans="1:9">
      <c r="A56" s="3" t="s">
        <v>39</v>
      </c>
      <c r="B56" s="3"/>
      <c r="C56" s="3"/>
      <c r="D56" s="3"/>
      <c r="E56" s="13">
        <f>SUM(E18:E55)</f>
        <v>531</v>
      </c>
      <c r="F56" s="29">
        <f>SUM(F18:F55)</f>
        <v>442.33</v>
      </c>
      <c r="G56" s="13">
        <f>SUM(G18:G55)</f>
        <v>439.73332206200007</v>
      </c>
      <c r="H56" s="13">
        <f>SUM(H18:H55)</f>
        <v>444.81923890600001</v>
      </c>
      <c r="I56" s="26">
        <f>SUM(I18:I55)</f>
        <v>11.16</v>
      </c>
    </row>
    <row r="57" spans="1:9">
      <c r="F57" s="30" t="s">
        <v>12</v>
      </c>
    </row>
  </sheetData>
  <mergeCells count="10">
    <mergeCell ref="C3:C4"/>
    <mergeCell ref="B3:B4"/>
    <mergeCell ref="A1:I1"/>
    <mergeCell ref="A2:I2"/>
    <mergeCell ref="E3:F3"/>
    <mergeCell ref="A6:I6"/>
    <mergeCell ref="A7:I7"/>
    <mergeCell ref="A17:I17"/>
    <mergeCell ref="A3:A4"/>
    <mergeCell ref="D3:D4"/>
  </mergeCells>
  <phoneticPr fontId="7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8"/>
  <sheetViews>
    <sheetView workbookViewId="0">
      <selection activeCell="D19" sqref="D19"/>
    </sheetView>
  </sheetViews>
  <sheetFormatPr defaultColWidth="9" defaultRowHeight="20.100000000000001" customHeight="1"/>
  <cols>
    <col min="1" max="1" width="6" customWidth="1"/>
    <col min="2" max="2" width="33" style="1" customWidth="1"/>
    <col min="3" max="3" width="23.5" customWidth="1"/>
    <col min="4" max="4" width="21.5" style="1" customWidth="1"/>
    <col min="5" max="5" width="22.75" customWidth="1"/>
    <col min="6" max="6" width="21.875" customWidth="1"/>
  </cols>
  <sheetData>
    <row r="1" spans="1:6" ht="31.5" customHeight="1">
      <c r="A1" s="52" t="s">
        <v>417</v>
      </c>
      <c r="B1" s="53"/>
      <c r="C1" s="53"/>
      <c r="D1" s="53"/>
      <c r="E1" s="53"/>
      <c r="F1" s="53"/>
    </row>
    <row r="2" spans="1:6" ht="46.5" customHeight="1">
      <c r="A2" s="51" t="s">
        <v>134</v>
      </c>
      <c r="B2" s="51"/>
      <c r="C2" s="51"/>
      <c r="D2" s="51"/>
      <c r="E2" s="51"/>
      <c r="F2" s="51"/>
    </row>
    <row r="3" spans="1:6" ht="20.100000000000001" customHeight="1">
      <c r="A3" s="48" t="s">
        <v>0</v>
      </c>
      <c r="B3" s="48" t="s">
        <v>135</v>
      </c>
      <c r="C3" s="48" t="s">
        <v>419</v>
      </c>
      <c r="D3" s="48" t="s">
        <v>3</v>
      </c>
      <c r="E3" s="54" t="s">
        <v>414</v>
      </c>
      <c r="F3" s="55"/>
    </row>
    <row r="4" spans="1:6" ht="20.100000000000001" customHeight="1">
      <c r="A4" s="2">
        <v>1</v>
      </c>
      <c r="B4" s="4" t="s">
        <v>136</v>
      </c>
      <c r="C4" s="5" t="s">
        <v>68</v>
      </c>
      <c r="D4" s="3" t="s">
        <v>137</v>
      </c>
      <c r="E4" s="37">
        <v>735710.81539999996</v>
      </c>
      <c r="F4" s="38"/>
    </row>
    <row r="5" spans="1:6" ht="20.100000000000001" customHeight="1">
      <c r="A5" s="2">
        <v>2</v>
      </c>
      <c r="B5" s="4" t="s">
        <v>138</v>
      </c>
      <c r="C5" s="5" t="s">
        <v>139</v>
      </c>
      <c r="D5" s="3" t="s">
        <v>140</v>
      </c>
      <c r="E5" s="37">
        <v>315674.38429999998</v>
      </c>
      <c r="F5" s="38"/>
    </row>
    <row r="6" spans="1:6" ht="20.100000000000001" customHeight="1">
      <c r="A6" s="2">
        <v>3</v>
      </c>
      <c r="B6" s="4" t="s">
        <v>141</v>
      </c>
      <c r="C6" s="5" t="s">
        <v>68</v>
      </c>
      <c r="D6" s="3" t="s">
        <v>142</v>
      </c>
      <c r="E6" s="37">
        <v>239322.4491</v>
      </c>
      <c r="F6" s="38"/>
    </row>
    <row r="7" spans="1:6" ht="20.100000000000001" customHeight="1">
      <c r="A7" s="2">
        <v>4</v>
      </c>
      <c r="B7" s="4" t="s">
        <v>143</v>
      </c>
      <c r="C7" s="5" t="s">
        <v>68</v>
      </c>
      <c r="D7" s="3" t="s">
        <v>142</v>
      </c>
      <c r="E7" s="37">
        <v>305504.08250000002</v>
      </c>
      <c r="F7" s="38"/>
    </row>
    <row r="8" spans="1:6" ht="20.100000000000001" customHeight="1">
      <c r="A8" s="2">
        <v>5</v>
      </c>
      <c r="B8" s="4" t="s">
        <v>144</v>
      </c>
      <c r="C8" s="5" t="s">
        <v>68</v>
      </c>
      <c r="D8" s="3" t="s">
        <v>142</v>
      </c>
      <c r="E8" s="37">
        <v>98359.326369999995</v>
      </c>
      <c r="F8" s="38"/>
    </row>
    <row r="9" spans="1:6" ht="20.100000000000001" customHeight="1">
      <c r="A9" s="2">
        <v>6</v>
      </c>
      <c r="B9" s="4" t="s">
        <v>145</v>
      </c>
      <c r="C9" s="5" t="s">
        <v>63</v>
      </c>
      <c r="D9" s="3" t="s">
        <v>146</v>
      </c>
      <c r="E9" s="37">
        <v>357940.9449</v>
      </c>
      <c r="F9" s="38"/>
    </row>
    <row r="10" spans="1:6" ht="20.100000000000001" customHeight="1">
      <c r="A10" s="2">
        <v>7</v>
      </c>
      <c r="B10" s="4" t="s">
        <v>147</v>
      </c>
      <c r="C10" s="5" t="s">
        <v>68</v>
      </c>
      <c r="D10" s="3" t="s">
        <v>69</v>
      </c>
      <c r="E10" s="37">
        <v>192570.71979999999</v>
      </c>
      <c r="F10" s="38"/>
    </row>
    <row r="11" spans="1:6" ht="20.100000000000001" customHeight="1">
      <c r="A11" s="2">
        <v>8</v>
      </c>
      <c r="B11" s="4" t="s">
        <v>148</v>
      </c>
      <c r="C11" s="5" t="s">
        <v>68</v>
      </c>
      <c r="D11" s="3" t="s">
        <v>149</v>
      </c>
      <c r="E11" s="37">
        <v>834377.27639999997</v>
      </c>
      <c r="F11" s="38"/>
    </row>
    <row r="12" spans="1:6" ht="20.100000000000001" customHeight="1">
      <c r="A12" s="2">
        <v>9</v>
      </c>
      <c r="B12" s="4" t="s">
        <v>150</v>
      </c>
      <c r="C12" s="5" t="s">
        <v>68</v>
      </c>
      <c r="D12" s="3" t="s">
        <v>151</v>
      </c>
      <c r="E12" s="37">
        <v>1512780.142</v>
      </c>
      <c r="F12" s="38"/>
    </row>
    <row r="13" spans="1:6" ht="20.100000000000001" customHeight="1">
      <c r="A13" s="2">
        <v>10</v>
      </c>
      <c r="B13" s="4" t="s">
        <v>152</v>
      </c>
      <c r="C13" s="5" t="s">
        <v>78</v>
      </c>
      <c r="D13" s="3" t="s">
        <v>153</v>
      </c>
      <c r="E13" s="37">
        <v>538016.91359999997</v>
      </c>
      <c r="F13" s="38"/>
    </row>
    <row r="14" spans="1:6" ht="20.100000000000001" customHeight="1">
      <c r="A14" s="2">
        <v>11</v>
      </c>
      <c r="B14" s="4" t="s">
        <v>154</v>
      </c>
      <c r="C14" s="5" t="s">
        <v>78</v>
      </c>
      <c r="D14" s="3" t="s">
        <v>155</v>
      </c>
      <c r="E14" s="37">
        <v>440176.91820000001</v>
      </c>
      <c r="F14" s="38"/>
    </row>
    <row r="15" spans="1:6" ht="20.100000000000001" customHeight="1">
      <c r="A15" s="2">
        <v>12</v>
      </c>
      <c r="B15" s="4" t="s">
        <v>156</v>
      </c>
      <c r="C15" s="5" t="s">
        <v>157</v>
      </c>
      <c r="D15" s="3" t="s">
        <v>158</v>
      </c>
      <c r="E15" s="37">
        <v>256247.74530000001</v>
      </c>
      <c r="F15" s="38"/>
    </row>
    <row r="16" spans="1:6" ht="20.100000000000001" customHeight="1">
      <c r="A16" s="2">
        <v>13</v>
      </c>
      <c r="B16" s="4" t="s">
        <v>159</v>
      </c>
      <c r="C16" s="5" t="s">
        <v>45</v>
      </c>
      <c r="D16" s="3" t="s">
        <v>160</v>
      </c>
      <c r="E16" s="37">
        <v>1960982.517</v>
      </c>
      <c r="F16" s="38"/>
    </row>
    <row r="17" spans="1:6" ht="20.100000000000001" customHeight="1">
      <c r="A17" s="2">
        <v>14</v>
      </c>
      <c r="B17" s="4" t="s">
        <v>161</v>
      </c>
      <c r="C17" s="5" t="s">
        <v>78</v>
      </c>
      <c r="D17" s="3" t="s">
        <v>162</v>
      </c>
      <c r="E17" s="37">
        <v>105138.1262</v>
      </c>
      <c r="F17" s="38"/>
    </row>
    <row r="18" spans="1:6" ht="20.100000000000001" customHeight="1">
      <c r="A18" s="2">
        <v>15</v>
      </c>
      <c r="B18" s="4" t="s">
        <v>163</v>
      </c>
      <c r="C18" s="5" t="s">
        <v>78</v>
      </c>
      <c r="D18" s="3" t="s">
        <v>162</v>
      </c>
      <c r="E18" s="37">
        <v>274779.06670000002</v>
      </c>
      <c r="F18" s="38"/>
    </row>
    <row r="19" spans="1:6" ht="20.100000000000001" customHeight="1">
      <c r="A19" s="2">
        <v>16</v>
      </c>
      <c r="B19" s="4" t="s">
        <v>164</v>
      </c>
      <c r="C19" s="5" t="s">
        <v>45</v>
      </c>
      <c r="D19" s="3" t="s">
        <v>165</v>
      </c>
      <c r="E19" s="37">
        <v>240700.7249</v>
      </c>
      <c r="F19" s="38"/>
    </row>
    <row r="20" spans="1:6" ht="20.100000000000001" customHeight="1">
      <c r="A20" s="2">
        <v>17</v>
      </c>
      <c r="B20" s="4" t="s">
        <v>166</v>
      </c>
      <c r="C20" s="5" t="s">
        <v>167</v>
      </c>
      <c r="D20" s="3" t="s">
        <v>168</v>
      </c>
      <c r="E20" s="37">
        <v>539473.22050000005</v>
      </c>
      <c r="F20" s="38"/>
    </row>
    <row r="21" spans="1:6" ht="20.100000000000001" customHeight="1">
      <c r="A21" s="2">
        <v>18</v>
      </c>
      <c r="B21" s="4" t="s">
        <v>169</v>
      </c>
      <c r="C21" s="5" t="s">
        <v>78</v>
      </c>
      <c r="D21" s="3" t="s">
        <v>162</v>
      </c>
      <c r="E21" s="37">
        <v>1256168.186</v>
      </c>
      <c r="F21" s="38"/>
    </row>
    <row r="22" spans="1:6" ht="20.100000000000001" customHeight="1">
      <c r="A22" s="2">
        <v>19</v>
      </c>
      <c r="B22" s="4" t="s">
        <v>170</v>
      </c>
      <c r="C22" s="5" t="s">
        <v>45</v>
      </c>
      <c r="D22" s="3" t="s">
        <v>160</v>
      </c>
      <c r="E22" s="37">
        <v>912223.94189999998</v>
      </c>
      <c r="F22" s="38"/>
    </row>
    <row r="23" spans="1:6" ht="20.100000000000001" customHeight="1">
      <c r="A23" s="2">
        <v>20</v>
      </c>
      <c r="B23" s="4" t="s">
        <v>171</v>
      </c>
      <c r="C23" s="5" t="s">
        <v>78</v>
      </c>
      <c r="D23" s="3" t="s">
        <v>172</v>
      </c>
      <c r="E23" s="37">
        <v>1052435.798</v>
      </c>
      <c r="F23" s="38"/>
    </row>
    <row r="24" spans="1:6" ht="20.100000000000001" customHeight="1">
      <c r="A24" s="2">
        <v>21</v>
      </c>
      <c r="B24" s="4" t="s">
        <v>173</v>
      </c>
      <c r="C24" s="5" t="s">
        <v>167</v>
      </c>
      <c r="D24" s="3" t="s">
        <v>174</v>
      </c>
      <c r="E24" s="37">
        <v>501663.90370000002</v>
      </c>
      <c r="F24" s="38"/>
    </row>
    <row r="25" spans="1:6" ht="20.100000000000001" customHeight="1">
      <c r="A25" s="2">
        <v>22</v>
      </c>
      <c r="B25" s="4" t="s">
        <v>175</v>
      </c>
      <c r="C25" s="5" t="s">
        <v>101</v>
      </c>
      <c r="D25" s="3" t="s">
        <v>176</v>
      </c>
      <c r="E25" s="37">
        <v>37206.666668500002</v>
      </c>
      <c r="F25" s="38"/>
    </row>
    <row r="26" spans="1:6" ht="20.100000000000001" customHeight="1">
      <c r="A26" s="2">
        <v>23</v>
      </c>
      <c r="B26" s="4" t="s">
        <v>177</v>
      </c>
      <c r="C26" s="5" t="s">
        <v>68</v>
      </c>
      <c r="D26" s="3" t="s">
        <v>69</v>
      </c>
      <c r="E26" s="37">
        <v>2186735.68573</v>
      </c>
      <c r="F26" s="38"/>
    </row>
    <row r="27" spans="1:6" ht="20.100000000000001" customHeight="1">
      <c r="A27" s="2">
        <v>24</v>
      </c>
      <c r="B27" s="4" t="s">
        <v>178</v>
      </c>
      <c r="C27" s="5" t="s">
        <v>63</v>
      </c>
      <c r="D27" s="3" t="s">
        <v>64</v>
      </c>
      <c r="E27" s="37">
        <v>415706.07036200003</v>
      </c>
      <c r="F27" s="38"/>
    </row>
    <row r="28" spans="1:6" ht="20.100000000000001" customHeight="1">
      <c r="A28" s="2">
        <v>25</v>
      </c>
      <c r="B28" s="4" t="s">
        <v>179</v>
      </c>
      <c r="C28" s="5" t="s">
        <v>78</v>
      </c>
      <c r="D28" s="3" t="s">
        <v>172</v>
      </c>
      <c r="E28" s="37">
        <v>257043.25952299999</v>
      </c>
      <c r="F28" s="38"/>
    </row>
    <row r="29" spans="1:6" ht="20.100000000000001" customHeight="1">
      <c r="A29" s="2">
        <v>26</v>
      </c>
      <c r="B29" s="4" t="s">
        <v>180</v>
      </c>
      <c r="C29" s="5" t="s">
        <v>181</v>
      </c>
      <c r="D29" s="3" t="s">
        <v>182</v>
      </c>
      <c r="E29" s="37">
        <v>32135521.430555601</v>
      </c>
      <c r="F29" s="38"/>
    </row>
    <row r="30" spans="1:6" ht="20.100000000000001" customHeight="1">
      <c r="A30" s="2">
        <v>27</v>
      </c>
      <c r="B30" s="4" t="s">
        <v>183</v>
      </c>
      <c r="C30" s="5" t="s">
        <v>45</v>
      </c>
      <c r="D30" s="3" t="s">
        <v>160</v>
      </c>
      <c r="E30" s="37">
        <v>115688.4564</v>
      </c>
      <c r="F30" s="38"/>
    </row>
    <row r="31" spans="1:6" ht="20.100000000000001" customHeight="1">
      <c r="A31" s="2">
        <v>28</v>
      </c>
      <c r="B31" s="4" t="s">
        <v>184</v>
      </c>
      <c r="C31" s="6" t="s">
        <v>185</v>
      </c>
      <c r="D31" s="3" t="s">
        <v>186</v>
      </c>
      <c r="E31" s="39">
        <v>479412.45</v>
      </c>
      <c r="F31" s="40"/>
    </row>
    <row r="32" spans="1:6" ht="20.100000000000001" customHeight="1">
      <c r="A32" s="2">
        <v>29</v>
      </c>
      <c r="B32" s="4" t="s">
        <v>187</v>
      </c>
      <c r="C32" s="6" t="s">
        <v>188</v>
      </c>
      <c r="D32" s="3" t="s">
        <v>189</v>
      </c>
      <c r="E32" s="39">
        <v>142920.87</v>
      </c>
      <c r="F32" s="40"/>
    </row>
    <row r="33" spans="1:6" ht="20.100000000000001" customHeight="1">
      <c r="A33" s="2">
        <v>30</v>
      </c>
      <c r="B33" s="4" t="s">
        <v>190</v>
      </c>
      <c r="C33" s="6" t="s">
        <v>188</v>
      </c>
      <c r="D33" s="3" t="s">
        <v>189</v>
      </c>
      <c r="E33" s="39">
        <v>282181.84999999998</v>
      </c>
      <c r="F33" s="40"/>
    </row>
    <row r="34" spans="1:6" ht="20.100000000000001" customHeight="1">
      <c r="A34" s="2">
        <v>31</v>
      </c>
      <c r="B34" s="4" t="s">
        <v>191</v>
      </c>
      <c r="C34" s="6" t="s">
        <v>188</v>
      </c>
      <c r="D34" s="3" t="s">
        <v>192</v>
      </c>
      <c r="E34" s="39">
        <v>179511.41</v>
      </c>
      <c r="F34" s="40"/>
    </row>
    <row r="35" spans="1:6" ht="20.100000000000001" customHeight="1">
      <c r="A35" s="2">
        <v>32</v>
      </c>
      <c r="B35" s="4" t="s">
        <v>193</v>
      </c>
      <c r="C35" s="6" t="s">
        <v>188</v>
      </c>
      <c r="D35" s="3" t="s">
        <v>194</v>
      </c>
      <c r="E35" s="39">
        <v>930375.46</v>
      </c>
      <c r="F35" s="40"/>
    </row>
    <row r="36" spans="1:6" ht="20.100000000000001" customHeight="1">
      <c r="A36" s="2">
        <v>33</v>
      </c>
      <c r="B36" s="4" t="s">
        <v>195</v>
      </c>
      <c r="C36" s="2" t="s">
        <v>96</v>
      </c>
      <c r="D36" s="3" t="s">
        <v>196</v>
      </c>
      <c r="E36" s="39">
        <v>261182.31</v>
      </c>
      <c r="F36" s="40"/>
    </row>
    <row r="37" spans="1:6" ht="20.100000000000001" customHeight="1">
      <c r="A37" s="2">
        <v>34</v>
      </c>
      <c r="B37" s="4" t="s">
        <v>197</v>
      </c>
      <c r="C37" s="2" t="s">
        <v>96</v>
      </c>
      <c r="D37" s="3" t="s">
        <v>196</v>
      </c>
      <c r="E37" s="39">
        <v>77073.460000000006</v>
      </c>
      <c r="F37" s="40"/>
    </row>
    <row r="38" spans="1:6" ht="20.100000000000001" customHeight="1">
      <c r="A38" s="2">
        <v>35</v>
      </c>
      <c r="B38" s="4" t="s">
        <v>198</v>
      </c>
      <c r="C38" s="2" t="s">
        <v>96</v>
      </c>
      <c r="D38" s="3" t="s">
        <v>199</v>
      </c>
      <c r="E38" s="39">
        <v>289755.68</v>
      </c>
      <c r="F38" s="40"/>
    </row>
    <row r="39" spans="1:6" ht="20.100000000000001" customHeight="1">
      <c r="A39" s="2">
        <v>36</v>
      </c>
      <c r="B39" s="4" t="s">
        <v>200</v>
      </c>
      <c r="C39" s="2" t="s">
        <v>167</v>
      </c>
      <c r="D39" s="3" t="s">
        <v>201</v>
      </c>
      <c r="E39" s="39">
        <v>811568.92</v>
      </c>
      <c r="F39" s="40"/>
    </row>
    <row r="40" spans="1:6" ht="20.100000000000001" customHeight="1">
      <c r="A40" s="2">
        <v>37</v>
      </c>
      <c r="B40" s="4" t="s">
        <v>202</v>
      </c>
      <c r="C40" s="2" t="s">
        <v>167</v>
      </c>
      <c r="D40" s="3" t="s">
        <v>203</v>
      </c>
      <c r="E40" s="39">
        <v>625804.56000000006</v>
      </c>
      <c r="F40" s="40"/>
    </row>
    <row r="41" spans="1:6" ht="20.100000000000001" customHeight="1">
      <c r="A41" s="2">
        <v>38</v>
      </c>
      <c r="B41" s="4" t="s">
        <v>204</v>
      </c>
      <c r="C41" s="2" t="s">
        <v>91</v>
      </c>
      <c r="D41" s="3" t="s">
        <v>205</v>
      </c>
      <c r="E41" s="39">
        <v>1069840.24</v>
      </c>
      <c r="F41" s="40"/>
    </row>
    <row r="42" spans="1:6" ht="20.100000000000001" customHeight="1">
      <c r="A42" s="2">
        <v>39</v>
      </c>
      <c r="B42" s="4" t="s">
        <v>206</v>
      </c>
      <c r="C42" s="2" t="s">
        <v>91</v>
      </c>
      <c r="D42" s="3" t="s">
        <v>205</v>
      </c>
      <c r="E42" s="39">
        <v>930501.11</v>
      </c>
      <c r="F42" s="40"/>
    </row>
    <row r="43" spans="1:6" ht="20.100000000000001" customHeight="1">
      <c r="A43" s="2">
        <v>40</v>
      </c>
      <c r="B43" s="4" t="s">
        <v>207</v>
      </c>
      <c r="C43" s="2" t="s">
        <v>91</v>
      </c>
      <c r="D43" s="3" t="s">
        <v>133</v>
      </c>
      <c r="E43" s="39">
        <v>2737355.44</v>
      </c>
      <c r="F43" s="40"/>
    </row>
    <row r="44" spans="1:6" ht="20.100000000000001" customHeight="1">
      <c r="A44" s="2">
        <v>41</v>
      </c>
      <c r="B44" s="4" t="s">
        <v>208</v>
      </c>
      <c r="C44" s="2" t="s">
        <v>91</v>
      </c>
      <c r="D44" s="3" t="s">
        <v>129</v>
      </c>
      <c r="E44" s="39">
        <v>395982.12</v>
      </c>
      <c r="F44" s="40"/>
    </row>
    <row r="45" spans="1:6" ht="20.100000000000001" customHeight="1">
      <c r="A45" s="2">
        <v>42</v>
      </c>
      <c r="B45" s="4" t="s">
        <v>209</v>
      </c>
      <c r="C45" s="2" t="s">
        <v>91</v>
      </c>
      <c r="D45" s="3" t="s">
        <v>129</v>
      </c>
      <c r="E45" s="39">
        <v>1643878.15</v>
      </c>
      <c r="F45" s="40"/>
    </row>
    <row r="46" spans="1:6" ht="20.100000000000001" customHeight="1">
      <c r="A46" s="2">
        <v>43</v>
      </c>
      <c r="B46" s="4" t="s">
        <v>210</v>
      </c>
      <c r="C46" s="2" t="s">
        <v>91</v>
      </c>
      <c r="D46" s="3" t="s">
        <v>211</v>
      </c>
      <c r="E46" s="39">
        <v>2485268.41</v>
      </c>
      <c r="F46" s="40"/>
    </row>
    <row r="47" spans="1:6" ht="20.100000000000001" customHeight="1">
      <c r="A47" s="2">
        <v>44</v>
      </c>
      <c r="B47" s="4" t="s">
        <v>212</v>
      </c>
      <c r="C47" s="2" t="s">
        <v>91</v>
      </c>
      <c r="D47" s="3" t="s">
        <v>213</v>
      </c>
      <c r="E47" s="39">
        <v>4507284.7300000004</v>
      </c>
      <c r="F47" s="40"/>
    </row>
    <row r="48" spans="1:6" ht="20.100000000000001" customHeight="1">
      <c r="A48" s="2">
        <v>45</v>
      </c>
      <c r="B48" s="4" t="s">
        <v>214</v>
      </c>
      <c r="C48" s="2" t="s">
        <v>91</v>
      </c>
      <c r="D48" s="3" t="s">
        <v>215</v>
      </c>
      <c r="E48" s="39">
        <v>146740.18</v>
      </c>
      <c r="F48" s="40"/>
    </row>
    <row r="49" spans="1:6" ht="20.100000000000001" customHeight="1">
      <c r="A49" s="2">
        <v>46</v>
      </c>
      <c r="B49" s="4" t="s">
        <v>216</v>
      </c>
      <c r="C49" s="2" t="s">
        <v>91</v>
      </c>
      <c r="D49" s="3" t="s">
        <v>215</v>
      </c>
      <c r="E49" s="41">
        <v>5220011.8</v>
      </c>
      <c r="F49" s="42"/>
    </row>
    <row r="50" spans="1:6" ht="20.100000000000001" customHeight="1">
      <c r="A50" s="2">
        <v>47</v>
      </c>
      <c r="B50" s="4" t="s">
        <v>217</v>
      </c>
      <c r="C50" s="2" t="s">
        <v>25</v>
      </c>
      <c r="D50" s="3" t="s">
        <v>218</v>
      </c>
      <c r="E50" s="39">
        <v>731871.3</v>
      </c>
      <c r="F50" s="40"/>
    </row>
    <row r="51" spans="1:6" ht="20.100000000000001" customHeight="1">
      <c r="A51" s="2">
        <v>48</v>
      </c>
      <c r="B51" s="4" t="s">
        <v>219</v>
      </c>
      <c r="C51" s="2" t="s">
        <v>121</v>
      </c>
      <c r="D51" s="3" t="s">
        <v>220</v>
      </c>
      <c r="E51" s="39">
        <v>2260365.5299999998</v>
      </c>
      <c r="F51" s="40"/>
    </row>
    <row r="52" spans="1:6" ht="20.100000000000001" customHeight="1">
      <c r="A52" s="2">
        <v>49</v>
      </c>
      <c r="B52" s="4" t="s">
        <v>221</v>
      </c>
      <c r="C52" s="2" t="s">
        <v>37</v>
      </c>
      <c r="D52" s="3" t="s">
        <v>222</v>
      </c>
      <c r="E52" s="39">
        <v>1811510.07</v>
      </c>
      <c r="F52" s="40"/>
    </row>
    <row r="53" spans="1:6" ht="20.100000000000001" customHeight="1">
      <c r="A53" s="2">
        <v>50</v>
      </c>
      <c r="B53" s="4" t="s">
        <v>223</v>
      </c>
      <c r="C53" s="2" t="s">
        <v>116</v>
      </c>
      <c r="D53" s="3" t="s">
        <v>224</v>
      </c>
      <c r="E53" s="39">
        <v>723975.51</v>
      </c>
      <c r="F53" s="40"/>
    </row>
    <row r="55" spans="1:6" ht="57.75" customHeight="1">
      <c r="A55" s="43" t="s">
        <v>389</v>
      </c>
      <c r="B55" s="43"/>
      <c r="C55" s="43"/>
      <c r="D55" s="43"/>
      <c r="E55" s="43"/>
      <c r="F55" s="43"/>
    </row>
    <row r="56" spans="1:6" ht="20.100000000000001" customHeight="1">
      <c r="A56" s="48" t="s">
        <v>0</v>
      </c>
      <c r="B56" s="48" t="s">
        <v>225</v>
      </c>
      <c r="C56" s="48" t="s">
        <v>2</v>
      </c>
      <c r="D56" s="48" t="s">
        <v>3</v>
      </c>
      <c r="E56" s="48" t="s">
        <v>226</v>
      </c>
      <c r="F56" s="48" t="s">
        <v>415</v>
      </c>
    </row>
    <row r="57" spans="1:6" ht="20.100000000000001" customHeight="1">
      <c r="A57" s="2">
        <v>1</v>
      </c>
      <c r="B57" s="2" t="s">
        <v>227</v>
      </c>
      <c r="C57" s="2" t="s">
        <v>25</v>
      </c>
      <c r="D57" s="2" t="s">
        <v>228</v>
      </c>
      <c r="E57" s="2" t="s">
        <v>229</v>
      </c>
      <c r="F57" s="2">
        <v>197833.88</v>
      </c>
    </row>
    <row r="58" spans="1:6" ht="20.100000000000001" customHeight="1">
      <c r="A58" s="2">
        <v>2</v>
      </c>
      <c r="B58" s="2" t="s">
        <v>230</v>
      </c>
      <c r="C58" s="2" t="s">
        <v>25</v>
      </c>
      <c r="D58" s="2" t="s">
        <v>231</v>
      </c>
      <c r="E58" s="2" t="s">
        <v>229</v>
      </c>
      <c r="F58" s="2">
        <v>105120.36</v>
      </c>
    </row>
    <row r="59" spans="1:6" ht="20.100000000000001" customHeight="1">
      <c r="A59" s="2">
        <v>3</v>
      </c>
      <c r="B59" s="2" t="s">
        <v>232</v>
      </c>
      <c r="C59" s="2" t="s">
        <v>25</v>
      </c>
      <c r="D59" s="2" t="s">
        <v>233</v>
      </c>
      <c r="E59" s="2" t="s">
        <v>229</v>
      </c>
      <c r="F59" s="2">
        <v>354367.49</v>
      </c>
    </row>
    <row r="60" spans="1:6" ht="20.100000000000001" customHeight="1">
      <c r="A60" s="2">
        <v>4</v>
      </c>
      <c r="B60" s="2" t="s">
        <v>234</v>
      </c>
      <c r="C60" s="2" t="s">
        <v>37</v>
      </c>
      <c r="D60" s="2" t="s">
        <v>235</v>
      </c>
      <c r="E60" s="2" t="s">
        <v>236</v>
      </c>
      <c r="F60" s="2">
        <v>299521.28999999998</v>
      </c>
    </row>
    <row r="61" spans="1:6" ht="20.100000000000001" customHeight="1">
      <c r="A61" s="2">
        <v>5</v>
      </c>
      <c r="B61" s="2" t="s">
        <v>237</v>
      </c>
      <c r="C61" s="2" t="s">
        <v>101</v>
      </c>
      <c r="D61" s="2" t="s">
        <v>176</v>
      </c>
      <c r="E61" s="2" t="s">
        <v>238</v>
      </c>
      <c r="F61" s="2">
        <v>189198.27</v>
      </c>
    </row>
    <row r="62" spans="1:6" ht="20.100000000000001" customHeight="1">
      <c r="A62" s="2">
        <v>6</v>
      </c>
      <c r="B62" s="2" t="s">
        <v>239</v>
      </c>
      <c r="C62" s="2" t="s">
        <v>185</v>
      </c>
      <c r="D62" s="2" t="s">
        <v>240</v>
      </c>
      <c r="E62" s="2" t="s">
        <v>229</v>
      </c>
      <c r="F62" s="2">
        <v>104778.32</v>
      </c>
    </row>
    <row r="63" spans="1:6" ht="20.100000000000001" customHeight="1">
      <c r="A63" s="2">
        <v>7</v>
      </c>
      <c r="B63" s="2" t="s">
        <v>241</v>
      </c>
      <c r="C63" s="2" t="s">
        <v>185</v>
      </c>
      <c r="D63" s="2" t="s">
        <v>240</v>
      </c>
      <c r="E63" s="2" t="s">
        <v>229</v>
      </c>
      <c r="F63" s="2">
        <v>98624.53</v>
      </c>
    </row>
    <row r="64" spans="1:6" ht="20.100000000000001" customHeight="1">
      <c r="A64" s="2">
        <v>8</v>
      </c>
      <c r="B64" s="2" t="s">
        <v>242</v>
      </c>
      <c r="C64" s="2" t="s">
        <v>106</v>
      </c>
      <c r="D64" s="2" t="s">
        <v>243</v>
      </c>
      <c r="E64" s="2" t="s">
        <v>238</v>
      </c>
      <c r="F64" s="2">
        <v>801039.51</v>
      </c>
    </row>
    <row r="65" spans="1:6" ht="20.100000000000001" customHeight="1">
      <c r="A65" s="2">
        <v>9</v>
      </c>
      <c r="B65" s="2" t="s">
        <v>244</v>
      </c>
      <c r="C65" s="2" t="s">
        <v>101</v>
      </c>
      <c r="D65" s="2" t="s">
        <v>176</v>
      </c>
      <c r="E65" s="2" t="s">
        <v>236</v>
      </c>
      <c r="F65" s="2">
        <v>79412.37</v>
      </c>
    </row>
    <row r="66" spans="1:6" ht="20.100000000000001" customHeight="1">
      <c r="A66" s="2">
        <v>10</v>
      </c>
      <c r="B66" s="2" t="s">
        <v>245</v>
      </c>
      <c r="C66" s="2" t="s">
        <v>101</v>
      </c>
      <c r="D66" s="2" t="s">
        <v>176</v>
      </c>
      <c r="E66" s="2" t="s">
        <v>238</v>
      </c>
      <c r="F66" s="2">
        <v>450154.32</v>
      </c>
    </row>
    <row r="67" spans="1:6" ht="20.100000000000001" customHeight="1">
      <c r="A67" s="2">
        <v>11</v>
      </c>
      <c r="B67" s="2" t="s">
        <v>246</v>
      </c>
      <c r="C67" s="2" t="s">
        <v>101</v>
      </c>
      <c r="D67" s="2" t="s">
        <v>176</v>
      </c>
      <c r="E67" s="2" t="s">
        <v>236</v>
      </c>
      <c r="F67" s="2">
        <v>120485.6</v>
      </c>
    </row>
    <row r="68" spans="1:6" ht="20.100000000000001" customHeight="1">
      <c r="A68" s="2">
        <v>12</v>
      </c>
      <c r="B68" s="2" t="s">
        <v>247</v>
      </c>
      <c r="C68" s="2" t="s">
        <v>101</v>
      </c>
      <c r="D68" s="2" t="s">
        <v>176</v>
      </c>
      <c r="E68" s="2" t="s">
        <v>238</v>
      </c>
      <c r="F68" s="2">
        <v>256565.76000000001</v>
      </c>
    </row>
    <row r="69" spans="1:6" ht="20.100000000000001" customHeight="1">
      <c r="A69" s="2">
        <v>13</v>
      </c>
      <c r="B69" s="6" t="s">
        <v>248</v>
      </c>
      <c r="C69" s="6" t="s">
        <v>63</v>
      </c>
      <c r="D69" s="6" t="s">
        <v>249</v>
      </c>
      <c r="E69" s="6" t="s">
        <v>238</v>
      </c>
      <c r="F69" s="7">
        <v>78203.10716</v>
      </c>
    </row>
    <row r="70" spans="1:6" ht="20.100000000000001" customHeight="1">
      <c r="A70" s="2">
        <v>14</v>
      </c>
      <c r="B70" s="6" t="s">
        <v>250</v>
      </c>
      <c r="C70" s="6" t="s">
        <v>63</v>
      </c>
      <c r="D70" s="6" t="s">
        <v>249</v>
      </c>
      <c r="E70" s="6" t="s">
        <v>238</v>
      </c>
      <c r="F70" s="7">
        <v>536538.27103299997</v>
      </c>
    </row>
    <row r="71" spans="1:6" ht="20.100000000000001" customHeight="1">
      <c r="A71" s="2">
        <v>15</v>
      </c>
      <c r="B71" s="6" t="s">
        <v>251</v>
      </c>
      <c r="C71" s="6" t="s">
        <v>63</v>
      </c>
      <c r="D71" s="6" t="s">
        <v>249</v>
      </c>
      <c r="E71" s="6" t="s">
        <v>229</v>
      </c>
      <c r="F71" s="7">
        <v>159598.93347399999</v>
      </c>
    </row>
    <row r="72" spans="1:6" ht="20.100000000000001" customHeight="1">
      <c r="A72" s="2">
        <v>16</v>
      </c>
      <c r="B72" s="6" t="s">
        <v>251</v>
      </c>
      <c r="C72" s="6" t="s">
        <v>252</v>
      </c>
      <c r="D72" s="6" t="s">
        <v>253</v>
      </c>
      <c r="E72" s="6" t="s">
        <v>229</v>
      </c>
      <c r="F72" s="7">
        <v>159598.93347399999</v>
      </c>
    </row>
    <row r="73" spans="1:6" ht="20.100000000000001" customHeight="1">
      <c r="A73" s="2">
        <v>17</v>
      </c>
      <c r="B73" s="6" t="s">
        <v>254</v>
      </c>
      <c r="C73" s="6" t="s">
        <v>63</v>
      </c>
      <c r="D73" s="6" t="s">
        <v>249</v>
      </c>
      <c r="E73" s="6" t="s">
        <v>229</v>
      </c>
      <c r="F73" s="7">
        <v>104448.756417</v>
      </c>
    </row>
    <row r="74" spans="1:6" ht="20.100000000000001" customHeight="1">
      <c r="A74" s="2">
        <v>18</v>
      </c>
      <c r="B74" s="6" t="s">
        <v>255</v>
      </c>
      <c r="C74" s="6" t="s">
        <v>63</v>
      </c>
      <c r="D74" s="6" t="s">
        <v>249</v>
      </c>
      <c r="E74" s="6" t="s">
        <v>229</v>
      </c>
      <c r="F74" s="7">
        <v>34391.756482999997</v>
      </c>
    </row>
    <row r="75" spans="1:6" ht="20.100000000000001" customHeight="1">
      <c r="A75" s="2">
        <v>19</v>
      </c>
      <c r="B75" s="6" t="s">
        <v>256</v>
      </c>
      <c r="C75" s="6" t="s">
        <v>63</v>
      </c>
      <c r="D75" s="6" t="s">
        <v>249</v>
      </c>
      <c r="E75" s="6" t="s">
        <v>229</v>
      </c>
      <c r="F75" s="7">
        <v>97518.613840999999</v>
      </c>
    </row>
    <row r="76" spans="1:6" ht="20.100000000000001" customHeight="1">
      <c r="A76" s="2">
        <v>20</v>
      </c>
      <c r="B76" s="6" t="s">
        <v>257</v>
      </c>
      <c r="C76" s="6" t="s">
        <v>63</v>
      </c>
      <c r="D76" s="6" t="s">
        <v>249</v>
      </c>
      <c r="E76" s="6" t="s">
        <v>229</v>
      </c>
      <c r="F76" s="7">
        <v>110240.476941</v>
      </c>
    </row>
    <row r="77" spans="1:6" ht="20.100000000000001" customHeight="1">
      <c r="A77" s="2">
        <v>21</v>
      </c>
      <c r="B77" s="6" t="s">
        <v>258</v>
      </c>
      <c r="C77" s="6" t="s">
        <v>68</v>
      </c>
      <c r="D77" s="6" t="s">
        <v>259</v>
      </c>
      <c r="E77" s="6" t="s">
        <v>236</v>
      </c>
      <c r="F77" s="7">
        <v>44887.587579999999</v>
      </c>
    </row>
    <row r="78" spans="1:6" ht="20.100000000000001" customHeight="1">
      <c r="A78" s="2">
        <v>22</v>
      </c>
      <c r="B78" s="6" t="s">
        <v>260</v>
      </c>
      <c r="C78" s="6" t="s">
        <v>68</v>
      </c>
      <c r="D78" s="6" t="s">
        <v>149</v>
      </c>
      <c r="E78" s="6" t="s">
        <v>236</v>
      </c>
      <c r="F78" s="7">
        <v>21147.434078999999</v>
      </c>
    </row>
    <row r="79" spans="1:6" ht="20.100000000000001" customHeight="1">
      <c r="A79" s="2">
        <v>23</v>
      </c>
      <c r="B79" s="6" t="s">
        <v>261</v>
      </c>
      <c r="C79" s="6" t="s">
        <v>262</v>
      </c>
      <c r="D79" s="6" t="s">
        <v>263</v>
      </c>
      <c r="E79" s="6" t="s">
        <v>229</v>
      </c>
      <c r="F79" s="7">
        <v>119066.945668</v>
      </c>
    </row>
    <row r="80" spans="1:6" ht="20.100000000000001" customHeight="1">
      <c r="A80" s="2">
        <v>24</v>
      </c>
      <c r="B80" s="6" t="s">
        <v>264</v>
      </c>
      <c r="C80" s="6" t="s">
        <v>262</v>
      </c>
      <c r="D80" s="6" t="s">
        <v>263</v>
      </c>
      <c r="E80" s="6" t="s">
        <v>229</v>
      </c>
      <c r="F80" s="7">
        <v>90803.351425000001</v>
      </c>
    </row>
    <row r="81" spans="1:6" ht="24.95" customHeight="1">
      <c r="A81" s="2">
        <v>25</v>
      </c>
      <c r="B81" s="6" t="s">
        <v>265</v>
      </c>
      <c r="C81" s="2" t="s">
        <v>266</v>
      </c>
      <c r="D81" s="2" t="s">
        <v>267</v>
      </c>
      <c r="E81" s="6" t="s">
        <v>238</v>
      </c>
      <c r="F81" s="8">
        <v>336707.60279899999</v>
      </c>
    </row>
    <row r="82" spans="1:6" ht="20.100000000000001" customHeight="1">
      <c r="A82" s="2">
        <v>26</v>
      </c>
      <c r="B82" s="6" t="s">
        <v>268</v>
      </c>
      <c r="C82" s="6" t="s">
        <v>68</v>
      </c>
      <c r="D82" s="6" t="s">
        <v>269</v>
      </c>
      <c r="E82" s="6" t="s">
        <v>238</v>
      </c>
      <c r="F82" s="7">
        <v>195413.11110499999</v>
      </c>
    </row>
    <row r="83" spans="1:6" ht="20.100000000000001" customHeight="1">
      <c r="A83" s="2">
        <v>27</v>
      </c>
      <c r="B83" s="6" t="s">
        <v>270</v>
      </c>
      <c r="C83" s="6" t="s">
        <v>68</v>
      </c>
      <c r="D83" s="6" t="s">
        <v>271</v>
      </c>
      <c r="E83" s="6" t="s">
        <v>238</v>
      </c>
      <c r="F83" s="7">
        <v>185856.55119299999</v>
      </c>
    </row>
    <row r="84" spans="1:6" ht="20.100000000000001" customHeight="1">
      <c r="A84" s="2">
        <v>28</v>
      </c>
      <c r="B84" s="6" t="s">
        <v>272</v>
      </c>
      <c r="C84" s="6" t="s">
        <v>68</v>
      </c>
      <c r="D84" s="6" t="s">
        <v>271</v>
      </c>
      <c r="E84" s="6" t="s">
        <v>238</v>
      </c>
      <c r="F84" s="7">
        <v>345213.27576599998</v>
      </c>
    </row>
    <row r="85" spans="1:6" ht="20.100000000000001" customHeight="1">
      <c r="A85" s="2">
        <v>29</v>
      </c>
      <c r="B85" s="6" t="s">
        <v>273</v>
      </c>
      <c r="C85" s="6" t="s">
        <v>68</v>
      </c>
      <c r="D85" s="6" t="s">
        <v>269</v>
      </c>
      <c r="E85" s="6" t="s">
        <v>229</v>
      </c>
      <c r="F85" s="7">
        <v>71781.272467000003</v>
      </c>
    </row>
    <row r="86" spans="1:6" ht="20.100000000000001" customHeight="1">
      <c r="A86" s="2">
        <v>30</v>
      </c>
      <c r="B86" s="6" t="s">
        <v>274</v>
      </c>
      <c r="C86" s="6" t="s">
        <v>68</v>
      </c>
      <c r="D86" s="6" t="s">
        <v>271</v>
      </c>
      <c r="E86" s="6" t="s">
        <v>229</v>
      </c>
      <c r="F86" s="7">
        <v>156590.61262100001</v>
      </c>
    </row>
    <row r="87" spans="1:6" ht="20.100000000000001" customHeight="1">
      <c r="A87" s="2">
        <v>31</v>
      </c>
      <c r="B87" s="6" t="s">
        <v>275</v>
      </c>
      <c r="C87" s="6" t="s">
        <v>68</v>
      </c>
      <c r="D87" s="6" t="s">
        <v>271</v>
      </c>
      <c r="E87" s="6" t="s">
        <v>229</v>
      </c>
      <c r="F87" s="7">
        <v>69112.263021999999</v>
      </c>
    </row>
    <row r="88" spans="1:6" ht="20.100000000000001" customHeight="1">
      <c r="A88" s="2">
        <v>32</v>
      </c>
      <c r="B88" s="6" t="s">
        <v>276</v>
      </c>
      <c r="C88" s="6" t="s">
        <v>68</v>
      </c>
      <c r="D88" s="6" t="s">
        <v>271</v>
      </c>
      <c r="E88" s="6" t="s">
        <v>229</v>
      </c>
      <c r="F88" s="7">
        <v>93976.404037999993</v>
      </c>
    </row>
    <row r="89" spans="1:6" ht="20.100000000000001" customHeight="1">
      <c r="A89" s="2">
        <v>33</v>
      </c>
      <c r="B89" s="6" t="s">
        <v>277</v>
      </c>
      <c r="C89" s="6" t="s">
        <v>68</v>
      </c>
      <c r="D89" s="6" t="s">
        <v>278</v>
      </c>
      <c r="E89" s="6" t="s">
        <v>236</v>
      </c>
      <c r="F89" s="7">
        <v>74766.310205999995</v>
      </c>
    </row>
    <row r="90" spans="1:6" ht="20.100000000000001" customHeight="1">
      <c r="A90" s="2">
        <v>34</v>
      </c>
      <c r="B90" s="6" t="s">
        <v>279</v>
      </c>
      <c r="C90" s="6" t="s">
        <v>280</v>
      </c>
      <c r="D90" s="6" t="s">
        <v>281</v>
      </c>
      <c r="E90" s="6" t="s">
        <v>238</v>
      </c>
      <c r="F90" s="8">
        <v>234009.07939599999</v>
      </c>
    </row>
    <row r="91" spans="1:6" ht="20.100000000000001" customHeight="1">
      <c r="A91" s="2">
        <v>35</v>
      </c>
      <c r="B91" s="6" t="s">
        <v>282</v>
      </c>
      <c r="C91" s="6" t="s">
        <v>51</v>
      </c>
      <c r="D91" s="6" t="s">
        <v>283</v>
      </c>
      <c r="E91" s="6" t="s">
        <v>236</v>
      </c>
      <c r="F91" s="8">
        <v>77818.791603000005</v>
      </c>
    </row>
    <row r="92" spans="1:6" ht="20.100000000000001" customHeight="1">
      <c r="A92" s="2">
        <v>36</v>
      </c>
      <c r="B92" s="6" t="s">
        <v>284</v>
      </c>
      <c r="C92" s="6" t="s">
        <v>285</v>
      </c>
      <c r="D92" s="6" t="s">
        <v>285</v>
      </c>
      <c r="E92" s="6" t="s">
        <v>238</v>
      </c>
      <c r="F92" s="7">
        <v>145397.87337099999</v>
      </c>
    </row>
    <row r="93" spans="1:6" ht="20.100000000000001" customHeight="1">
      <c r="A93" s="2">
        <v>37</v>
      </c>
      <c r="B93" s="6" t="s">
        <v>286</v>
      </c>
      <c r="C93" s="6" t="s">
        <v>285</v>
      </c>
      <c r="D93" s="6" t="s">
        <v>285</v>
      </c>
      <c r="E93" s="6" t="s">
        <v>238</v>
      </c>
      <c r="F93" s="7">
        <v>362578.98527100001</v>
      </c>
    </row>
    <row r="94" spans="1:6" ht="24" customHeight="1">
      <c r="A94" s="2">
        <v>38</v>
      </c>
      <c r="B94" s="6" t="s">
        <v>287</v>
      </c>
      <c r="C94" s="2" t="s">
        <v>266</v>
      </c>
      <c r="D94" s="9" t="s">
        <v>267</v>
      </c>
      <c r="E94" s="6" t="s">
        <v>238</v>
      </c>
      <c r="F94" s="10">
        <v>748266.31624499999</v>
      </c>
    </row>
    <row r="95" spans="1:6" ht="20.100000000000001" customHeight="1">
      <c r="A95" s="2">
        <v>39</v>
      </c>
      <c r="B95" s="6" t="s">
        <v>288</v>
      </c>
      <c r="C95" s="6" t="s">
        <v>45</v>
      </c>
      <c r="D95" s="6" t="s">
        <v>289</v>
      </c>
      <c r="E95" s="6" t="s">
        <v>229</v>
      </c>
      <c r="F95" s="7">
        <v>113844.59189900001</v>
      </c>
    </row>
    <row r="96" spans="1:6" ht="20.100000000000001" customHeight="1">
      <c r="A96" s="2">
        <v>40</v>
      </c>
      <c r="B96" s="6" t="s">
        <v>290</v>
      </c>
      <c r="C96" s="6" t="s">
        <v>45</v>
      </c>
      <c r="D96" s="6" t="s">
        <v>291</v>
      </c>
      <c r="E96" s="6" t="s">
        <v>238</v>
      </c>
      <c r="F96" s="7">
        <v>294356.57915900002</v>
      </c>
    </row>
    <row r="97" spans="1:6" ht="20.100000000000001" customHeight="1">
      <c r="A97" s="2">
        <v>41</v>
      </c>
      <c r="B97" s="6" t="s">
        <v>292</v>
      </c>
      <c r="C97" s="6" t="s">
        <v>45</v>
      </c>
      <c r="D97" s="6" t="s">
        <v>291</v>
      </c>
      <c r="E97" s="6" t="s">
        <v>229</v>
      </c>
      <c r="F97" s="7">
        <v>133781.00810000001</v>
      </c>
    </row>
    <row r="98" spans="1:6" ht="20.100000000000001" customHeight="1">
      <c r="A98" s="2">
        <v>42</v>
      </c>
      <c r="B98" s="6" t="s">
        <v>293</v>
      </c>
      <c r="C98" s="6" t="s">
        <v>45</v>
      </c>
      <c r="D98" s="6" t="s">
        <v>294</v>
      </c>
      <c r="E98" s="6" t="s">
        <v>238</v>
      </c>
      <c r="F98" s="7">
        <v>400242.10417599999</v>
      </c>
    </row>
    <row r="99" spans="1:6" ht="20.100000000000001" customHeight="1">
      <c r="A99" s="2">
        <v>43</v>
      </c>
      <c r="B99" s="6" t="s">
        <v>295</v>
      </c>
      <c r="C99" s="6" t="s">
        <v>167</v>
      </c>
      <c r="D99" s="6" t="s">
        <v>174</v>
      </c>
      <c r="E99" s="6" t="s">
        <v>238</v>
      </c>
      <c r="F99" s="7">
        <v>589339.56582200003</v>
      </c>
    </row>
    <row r="100" spans="1:6" ht="20.100000000000001" customHeight="1">
      <c r="A100" s="2">
        <v>44</v>
      </c>
      <c r="B100" s="6" t="s">
        <v>296</v>
      </c>
      <c r="C100" s="6" t="s">
        <v>297</v>
      </c>
      <c r="D100" s="6" t="s">
        <v>298</v>
      </c>
      <c r="E100" s="6" t="s">
        <v>238</v>
      </c>
      <c r="F100" s="7">
        <v>808534.00195900002</v>
      </c>
    </row>
    <row r="101" spans="1:6" ht="20.100000000000001" customHeight="1">
      <c r="A101" s="2">
        <v>45</v>
      </c>
      <c r="B101" s="6" t="s">
        <v>299</v>
      </c>
      <c r="C101" s="6" t="s">
        <v>45</v>
      </c>
      <c r="D101" s="6" t="s">
        <v>289</v>
      </c>
      <c r="E101" s="6" t="s">
        <v>238</v>
      </c>
      <c r="F101" s="7">
        <v>269365.13967900001</v>
      </c>
    </row>
    <row r="102" spans="1:6" ht="20.100000000000001" customHeight="1">
      <c r="A102" s="2">
        <v>46</v>
      </c>
      <c r="B102" s="6" t="s">
        <v>300</v>
      </c>
      <c r="C102" s="6" t="s">
        <v>45</v>
      </c>
      <c r="D102" s="6" t="s">
        <v>291</v>
      </c>
      <c r="E102" s="6" t="s">
        <v>229</v>
      </c>
      <c r="F102" s="7">
        <v>48310.316590000002</v>
      </c>
    </row>
    <row r="103" spans="1:6" ht="20.100000000000001" customHeight="1">
      <c r="A103" s="2">
        <v>47</v>
      </c>
      <c r="B103" s="6" t="s">
        <v>301</v>
      </c>
      <c r="C103" s="6" t="s">
        <v>45</v>
      </c>
      <c r="D103" s="6" t="s">
        <v>294</v>
      </c>
      <c r="E103" s="6" t="s">
        <v>229</v>
      </c>
      <c r="F103" s="7">
        <v>94626.175986000002</v>
      </c>
    </row>
    <row r="104" spans="1:6" ht="20.100000000000001" customHeight="1">
      <c r="A104" s="2">
        <v>48</v>
      </c>
      <c r="B104" s="6" t="s">
        <v>302</v>
      </c>
      <c r="C104" s="6" t="s">
        <v>45</v>
      </c>
      <c r="D104" s="6" t="s">
        <v>294</v>
      </c>
      <c r="E104" s="6" t="s">
        <v>238</v>
      </c>
      <c r="F104" s="7">
        <v>428330.32098900003</v>
      </c>
    </row>
    <row r="105" spans="1:6" ht="20.100000000000001" customHeight="1">
      <c r="A105" s="2">
        <v>49</v>
      </c>
      <c r="B105" s="6" t="s">
        <v>303</v>
      </c>
      <c r="C105" s="6" t="s">
        <v>45</v>
      </c>
      <c r="D105" s="6" t="s">
        <v>294</v>
      </c>
      <c r="E105" s="6" t="s">
        <v>238</v>
      </c>
      <c r="F105" s="7">
        <v>383252.77565000003</v>
      </c>
    </row>
    <row r="106" spans="1:6" ht="20.100000000000001" customHeight="1">
      <c r="A106" s="2">
        <v>50</v>
      </c>
      <c r="B106" s="6" t="s">
        <v>304</v>
      </c>
      <c r="C106" s="6" t="s">
        <v>63</v>
      </c>
      <c r="D106" s="6" t="s">
        <v>305</v>
      </c>
      <c r="E106" s="6" t="s">
        <v>229</v>
      </c>
      <c r="F106" s="7">
        <v>140826.504361</v>
      </c>
    </row>
    <row r="107" spans="1:6" ht="20.100000000000001" customHeight="1">
      <c r="A107" s="2">
        <v>51</v>
      </c>
      <c r="B107" s="6" t="s">
        <v>306</v>
      </c>
      <c r="C107" s="6" t="s">
        <v>78</v>
      </c>
      <c r="D107" s="6" t="s">
        <v>172</v>
      </c>
      <c r="E107" s="6" t="s">
        <v>229</v>
      </c>
      <c r="F107" s="7">
        <v>413628.12303399999</v>
      </c>
    </row>
    <row r="108" spans="1:6" ht="20.100000000000001" customHeight="1">
      <c r="A108" s="2">
        <v>52</v>
      </c>
      <c r="B108" s="6" t="s">
        <v>307</v>
      </c>
      <c r="C108" s="6" t="s">
        <v>78</v>
      </c>
      <c r="D108" s="6" t="s">
        <v>153</v>
      </c>
      <c r="E108" s="6" t="s">
        <v>229</v>
      </c>
      <c r="F108" s="7">
        <v>170890.27835800001</v>
      </c>
    </row>
    <row r="109" spans="1:6" ht="20.100000000000001" customHeight="1">
      <c r="A109" s="2">
        <v>53</v>
      </c>
      <c r="B109" s="6" t="s">
        <v>308</v>
      </c>
      <c r="C109" s="6" t="s">
        <v>78</v>
      </c>
      <c r="D109" s="6" t="s">
        <v>309</v>
      </c>
      <c r="E109" s="6" t="s">
        <v>229</v>
      </c>
      <c r="F109" s="7">
        <v>395179.14200300002</v>
      </c>
    </row>
    <row r="110" spans="1:6" ht="20.100000000000001" customHeight="1">
      <c r="A110" s="2">
        <v>54</v>
      </c>
      <c r="B110" s="6" t="s">
        <v>310</v>
      </c>
      <c r="C110" s="6" t="s">
        <v>280</v>
      </c>
      <c r="D110" s="6" t="s">
        <v>311</v>
      </c>
      <c r="E110" s="6" t="s">
        <v>238</v>
      </c>
      <c r="F110" s="8">
        <v>997665.87967000005</v>
      </c>
    </row>
    <row r="111" spans="1:6" ht="20.100000000000001" customHeight="1">
      <c r="A111" s="2">
        <v>55</v>
      </c>
      <c r="B111" s="6" t="s">
        <v>312</v>
      </c>
      <c r="C111" s="6" t="s">
        <v>45</v>
      </c>
      <c r="D111" s="6" t="s">
        <v>313</v>
      </c>
      <c r="E111" s="6" t="s">
        <v>229</v>
      </c>
      <c r="F111" s="8">
        <v>122515.391409</v>
      </c>
    </row>
    <row r="112" spans="1:6" ht="20.100000000000001" customHeight="1">
      <c r="A112" s="2">
        <v>56</v>
      </c>
      <c r="B112" s="6" t="s">
        <v>314</v>
      </c>
      <c r="C112" s="6" t="s">
        <v>45</v>
      </c>
      <c r="D112" s="6" t="s">
        <v>289</v>
      </c>
      <c r="E112" s="6" t="s">
        <v>229</v>
      </c>
      <c r="F112" s="7">
        <v>133679.20441599999</v>
      </c>
    </row>
    <row r="113" spans="1:6" ht="20.100000000000001" customHeight="1">
      <c r="A113" s="2">
        <v>57</v>
      </c>
      <c r="B113" s="6" t="s">
        <v>315</v>
      </c>
      <c r="C113" s="6" t="s">
        <v>45</v>
      </c>
      <c r="D113" s="6" t="s">
        <v>294</v>
      </c>
      <c r="E113" s="6" t="s">
        <v>238</v>
      </c>
      <c r="F113" s="7">
        <v>168400.11311499999</v>
      </c>
    </row>
    <row r="114" spans="1:6" ht="20.100000000000001" customHeight="1">
      <c r="A114" s="2">
        <v>58</v>
      </c>
      <c r="B114" s="6" t="s">
        <v>316</v>
      </c>
      <c r="C114" s="6" t="s">
        <v>45</v>
      </c>
      <c r="D114" s="6" t="s">
        <v>291</v>
      </c>
      <c r="E114" s="6" t="s">
        <v>238</v>
      </c>
      <c r="F114" s="7">
        <v>270987.70057799999</v>
      </c>
    </row>
    <row r="115" spans="1:6" ht="20.100000000000001" customHeight="1">
      <c r="A115" s="2">
        <v>59</v>
      </c>
      <c r="B115" s="6" t="s">
        <v>317</v>
      </c>
      <c r="C115" s="6" t="s">
        <v>45</v>
      </c>
      <c r="D115" s="6" t="s">
        <v>291</v>
      </c>
      <c r="E115" s="6" t="s">
        <v>238</v>
      </c>
      <c r="F115" s="7">
        <v>384598.51092700002</v>
      </c>
    </row>
    <row r="116" spans="1:6" ht="20.100000000000001" customHeight="1">
      <c r="A116" s="2">
        <v>60</v>
      </c>
      <c r="B116" s="6" t="s">
        <v>318</v>
      </c>
      <c r="C116" s="6" t="s">
        <v>45</v>
      </c>
      <c r="D116" s="6" t="s">
        <v>313</v>
      </c>
      <c r="E116" s="6" t="s">
        <v>238</v>
      </c>
      <c r="F116" s="8">
        <v>809995.99728699995</v>
      </c>
    </row>
    <row r="117" spans="1:6" ht="20.100000000000001" customHeight="1">
      <c r="A117" s="2">
        <v>61</v>
      </c>
      <c r="B117" s="6" t="s">
        <v>319</v>
      </c>
      <c r="C117" s="6" t="s">
        <v>45</v>
      </c>
      <c r="D117" s="6" t="s">
        <v>294</v>
      </c>
      <c r="E117" s="6" t="s">
        <v>238</v>
      </c>
      <c r="F117" s="7">
        <v>195099.88833300001</v>
      </c>
    </row>
    <row r="118" spans="1:6" ht="20.100000000000001" customHeight="1">
      <c r="A118" s="2">
        <v>62</v>
      </c>
      <c r="B118" s="6" t="s">
        <v>320</v>
      </c>
      <c r="C118" s="6" t="s">
        <v>45</v>
      </c>
      <c r="D118" s="6" t="s">
        <v>321</v>
      </c>
      <c r="E118" s="6" t="s">
        <v>238</v>
      </c>
      <c r="F118" s="8">
        <v>158007.79165900001</v>
      </c>
    </row>
    <row r="119" spans="1:6" ht="20.100000000000001" customHeight="1">
      <c r="A119" s="2">
        <v>63</v>
      </c>
      <c r="B119" s="6" t="s">
        <v>322</v>
      </c>
      <c r="C119" s="6" t="s">
        <v>45</v>
      </c>
      <c r="D119" s="6" t="s">
        <v>294</v>
      </c>
      <c r="E119" s="6" t="s">
        <v>238</v>
      </c>
      <c r="F119" s="7">
        <v>84100.013600999999</v>
      </c>
    </row>
    <row r="120" spans="1:6" ht="20.100000000000001" customHeight="1">
      <c r="A120" s="2">
        <v>64</v>
      </c>
      <c r="B120" s="6" t="s">
        <v>323</v>
      </c>
      <c r="C120" s="6" t="s">
        <v>45</v>
      </c>
      <c r="D120" s="6" t="s">
        <v>324</v>
      </c>
      <c r="E120" s="6" t="s">
        <v>238</v>
      </c>
      <c r="F120" s="7">
        <v>316043.36814199999</v>
      </c>
    </row>
    <row r="121" spans="1:6" ht="20.100000000000001" customHeight="1">
      <c r="A121" s="2">
        <v>65</v>
      </c>
      <c r="B121" s="6" t="s">
        <v>325</v>
      </c>
      <c r="C121" s="6" t="s">
        <v>68</v>
      </c>
      <c r="D121" s="6" t="s">
        <v>149</v>
      </c>
      <c r="E121" s="6" t="s">
        <v>236</v>
      </c>
      <c r="F121" s="7">
        <v>39244.781760999998</v>
      </c>
    </row>
    <row r="122" spans="1:6" ht="20.100000000000001" customHeight="1">
      <c r="A122" s="2">
        <v>66</v>
      </c>
      <c r="B122" s="6" t="s">
        <v>326</v>
      </c>
      <c r="C122" s="6" t="s">
        <v>78</v>
      </c>
      <c r="D122" s="6" t="s">
        <v>327</v>
      </c>
      <c r="E122" s="6" t="s">
        <v>229</v>
      </c>
      <c r="F122" s="7">
        <v>280121.03311299998</v>
      </c>
    </row>
    <row r="123" spans="1:6" ht="20.100000000000001" customHeight="1">
      <c r="A123" s="2">
        <v>67</v>
      </c>
      <c r="B123" s="6" t="s">
        <v>328</v>
      </c>
      <c r="C123" s="6" t="s">
        <v>63</v>
      </c>
      <c r="D123" s="6" t="s">
        <v>329</v>
      </c>
      <c r="E123" s="6" t="s">
        <v>229</v>
      </c>
      <c r="F123" s="8">
        <v>191355.808448</v>
      </c>
    </row>
    <row r="124" spans="1:6" ht="20.100000000000001" customHeight="1">
      <c r="A124" s="2">
        <v>68</v>
      </c>
      <c r="B124" s="6" t="s">
        <v>330</v>
      </c>
      <c r="C124" s="6" t="s">
        <v>45</v>
      </c>
      <c r="D124" s="6" t="s">
        <v>331</v>
      </c>
      <c r="E124" s="6" t="s">
        <v>229</v>
      </c>
      <c r="F124" s="8">
        <v>186560.48628300001</v>
      </c>
    </row>
    <row r="125" spans="1:6" ht="20.100000000000001" customHeight="1">
      <c r="A125" s="2">
        <v>69</v>
      </c>
      <c r="B125" s="6" t="s">
        <v>332</v>
      </c>
      <c r="C125" s="6" t="s">
        <v>101</v>
      </c>
      <c r="D125" s="6" t="s">
        <v>176</v>
      </c>
      <c r="E125" s="6" t="s">
        <v>238</v>
      </c>
      <c r="F125" s="7">
        <v>487934.172915</v>
      </c>
    </row>
    <row r="126" spans="1:6" ht="20.100000000000001" customHeight="1">
      <c r="A126" s="2">
        <v>70</v>
      </c>
      <c r="B126" s="6" t="s">
        <v>333</v>
      </c>
      <c r="C126" s="6" t="s">
        <v>63</v>
      </c>
      <c r="D126" s="6" t="s">
        <v>334</v>
      </c>
      <c r="E126" s="6" t="s">
        <v>229</v>
      </c>
      <c r="F126" s="7">
        <v>135174.49893199999</v>
      </c>
    </row>
    <row r="127" spans="1:6" ht="20.100000000000001" customHeight="1">
      <c r="A127" s="2">
        <v>71</v>
      </c>
      <c r="B127" s="6" t="s">
        <v>333</v>
      </c>
      <c r="C127" s="6" t="s">
        <v>63</v>
      </c>
      <c r="D127" s="6" t="s">
        <v>305</v>
      </c>
      <c r="E127" s="6" t="s">
        <v>229</v>
      </c>
      <c r="F127" s="7">
        <v>135174.49893199999</v>
      </c>
    </row>
    <row r="128" spans="1:6" ht="20.100000000000001" customHeight="1">
      <c r="A128" s="2">
        <v>72</v>
      </c>
      <c r="B128" s="6" t="s">
        <v>335</v>
      </c>
      <c r="C128" s="6" t="s">
        <v>68</v>
      </c>
      <c r="D128" s="6" t="s">
        <v>259</v>
      </c>
      <c r="E128" s="6" t="s">
        <v>236</v>
      </c>
      <c r="F128" s="7">
        <v>53737.437489999997</v>
      </c>
    </row>
  </sheetData>
  <mergeCells count="54">
    <mergeCell ref="E51:F51"/>
    <mergeCell ref="E52:F52"/>
    <mergeCell ref="E53:F53"/>
    <mergeCell ref="A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A1:F1"/>
    <mergeCell ref="A2:F2"/>
    <mergeCell ref="E3:F3"/>
    <mergeCell ref="E4:F4"/>
    <mergeCell ref="E5:F5"/>
  </mergeCells>
  <phoneticPr fontId="7" type="noConversion"/>
  <conditionalFormatting sqref="B57:B70 B128 B73:B125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D17" sqref="D17"/>
    </sheetView>
  </sheetViews>
  <sheetFormatPr defaultColWidth="9" defaultRowHeight="13.5"/>
  <cols>
    <col min="1" max="1" width="16.375" customWidth="1"/>
    <col min="2" max="2" width="37.875" customWidth="1"/>
    <col min="3" max="3" width="27.375" customWidth="1"/>
    <col min="4" max="4" width="24.25" customWidth="1"/>
    <col min="5" max="5" width="26.375" customWidth="1"/>
  </cols>
  <sheetData>
    <row r="1" spans="1:5" ht="31.5" customHeight="1">
      <c r="A1" s="56" t="s">
        <v>416</v>
      </c>
    </row>
    <row r="2" spans="1:5" ht="33" customHeight="1">
      <c r="A2" s="57" t="s">
        <v>390</v>
      </c>
      <c r="B2" s="57"/>
      <c r="C2" s="57"/>
      <c r="D2" s="57"/>
      <c r="E2" s="57"/>
    </row>
    <row r="3" spans="1:5" ht="21.95" customHeight="1">
      <c r="A3" s="58" t="s">
        <v>0</v>
      </c>
      <c r="B3" s="58" t="s">
        <v>336</v>
      </c>
      <c r="C3" s="58" t="s">
        <v>2</v>
      </c>
      <c r="D3" s="58" t="s">
        <v>391</v>
      </c>
      <c r="E3" s="58" t="s">
        <v>226</v>
      </c>
    </row>
    <row r="4" spans="1:5" ht="21.95" customHeight="1">
      <c r="A4" s="2">
        <v>1</v>
      </c>
      <c r="B4" s="2" t="s">
        <v>359</v>
      </c>
      <c r="C4" s="2" t="s">
        <v>185</v>
      </c>
      <c r="D4" s="2" t="s">
        <v>240</v>
      </c>
      <c r="E4" s="2" t="s">
        <v>338</v>
      </c>
    </row>
    <row r="5" spans="1:5" ht="21.95" customHeight="1">
      <c r="A5" s="2">
        <v>2</v>
      </c>
      <c r="B5" s="2" t="s">
        <v>377</v>
      </c>
      <c r="C5" s="2" t="s">
        <v>185</v>
      </c>
      <c r="D5" s="2" t="s">
        <v>378</v>
      </c>
      <c r="E5" s="2" t="s">
        <v>338</v>
      </c>
    </row>
    <row r="6" spans="1:5" ht="21.95" customHeight="1">
      <c r="A6" s="2">
        <v>3</v>
      </c>
      <c r="B6" s="2" t="s">
        <v>360</v>
      </c>
      <c r="C6" s="2" t="s">
        <v>188</v>
      </c>
      <c r="D6" s="2" t="s">
        <v>361</v>
      </c>
      <c r="E6" s="2" t="s">
        <v>341</v>
      </c>
    </row>
    <row r="7" spans="1:5" ht="21.95" customHeight="1">
      <c r="A7" s="2">
        <v>4</v>
      </c>
      <c r="B7" s="2" t="s">
        <v>379</v>
      </c>
      <c r="C7" s="2" t="s">
        <v>188</v>
      </c>
      <c r="D7" s="2" t="s">
        <v>361</v>
      </c>
      <c r="E7" s="2" t="s">
        <v>341</v>
      </c>
    </row>
    <row r="8" spans="1:5" ht="21.95" customHeight="1">
      <c r="A8" s="2">
        <v>5</v>
      </c>
      <c r="B8" s="2" t="s">
        <v>362</v>
      </c>
      <c r="C8" s="2" t="s">
        <v>188</v>
      </c>
      <c r="D8" s="2" t="s">
        <v>363</v>
      </c>
      <c r="E8" s="2" t="s">
        <v>341</v>
      </c>
    </row>
    <row r="9" spans="1:5" ht="21.95" customHeight="1">
      <c r="A9" s="2">
        <v>6</v>
      </c>
      <c r="B9" s="2" t="s">
        <v>380</v>
      </c>
      <c r="C9" s="2" t="s">
        <v>96</v>
      </c>
      <c r="D9" s="2" t="s">
        <v>381</v>
      </c>
      <c r="E9" s="2" t="s">
        <v>338</v>
      </c>
    </row>
    <row r="10" spans="1:5" ht="21.95" customHeight="1">
      <c r="A10" s="2">
        <v>7</v>
      </c>
      <c r="B10" s="2" t="s">
        <v>364</v>
      </c>
      <c r="C10" s="2" t="s">
        <v>96</v>
      </c>
      <c r="D10" s="2" t="s">
        <v>196</v>
      </c>
      <c r="E10" s="2" t="s">
        <v>338</v>
      </c>
    </row>
    <row r="11" spans="1:5" ht="21.95" customHeight="1">
      <c r="A11" s="2">
        <v>8</v>
      </c>
      <c r="B11" s="2" t="s">
        <v>382</v>
      </c>
      <c r="C11" s="2" t="s">
        <v>96</v>
      </c>
      <c r="D11" s="2" t="s">
        <v>196</v>
      </c>
      <c r="E11" s="2" t="s">
        <v>338</v>
      </c>
    </row>
    <row r="12" spans="1:5" ht="21.95" customHeight="1">
      <c r="A12" s="2">
        <v>9</v>
      </c>
      <c r="B12" s="2" t="s">
        <v>365</v>
      </c>
      <c r="C12" s="2" t="s">
        <v>167</v>
      </c>
      <c r="D12" s="2" t="s">
        <v>366</v>
      </c>
      <c r="E12" s="2" t="s">
        <v>338</v>
      </c>
    </row>
    <row r="13" spans="1:5" ht="21.95" customHeight="1">
      <c r="A13" s="2">
        <v>10</v>
      </c>
      <c r="B13" s="2" t="s">
        <v>383</v>
      </c>
      <c r="C13" s="2" t="s">
        <v>91</v>
      </c>
      <c r="D13" s="2" t="s">
        <v>211</v>
      </c>
      <c r="E13" s="2" t="s">
        <v>338</v>
      </c>
    </row>
    <row r="14" spans="1:5" ht="21.95" customHeight="1">
      <c r="A14" s="2">
        <v>11</v>
      </c>
      <c r="B14" s="2" t="s">
        <v>367</v>
      </c>
      <c r="C14" s="2" t="s">
        <v>91</v>
      </c>
      <c r="D14" s="2" t="s">
        <v>368</v>
      </c>
      <c r="E14" s="2" t="s">
        <v>341</v>
      </c>
    </row>
    <row r="15" spans="1:5" ht="21.95" customHeight="1">
      <c r="A15" s="2">
        <v>12</v>
      </c>
      <c r="B15" s="2" t="s">
        <v>384</v>
      </c>
      <c r="C15" s="2" t="s">
        <v>68</v>
      </c>
      <c r="D15" s="2" t="s">
        <v>385</v>
      </c>
      <c r="E15" s="2" t="s">
        <v>341</v>
      </c>
    </row>
    <row r="16" spans="1:5" ht="21.95" customHeight="1">
      <c r="A16" s="2">
        <v>13</v>
      </c>
      <c r="B16" s="2" t="s">
        <v>369</v>
      </c>
      <c r="C16" s="2" t="s">
        <v>25</v>
      </c>
      <c r="D16" s="2" t="s">
        <v>371</v>
      </c>
      <c r="E16" s="2" t="s">
        <v>370</v>
      </c>
    </row>
    <row r="17" spans="1:5" ht="21.95" customHeight="1">
      <c r="A17" s="2">
        <v>14</v>
      </c>
      <c r="B17" s="2" t="s">
        <v>386</v>
      </c>
      <c r="C17" s="2" t="s">
        <v>25</v>
      </c>
      <c r="D17" s="2" t="s">
        <v>371</v>
      </c>
      <c r="E17" s="2" t="s">
        <v>370</v>
      </c>
    </row>
    <row r="18" spans="1:5" ht="24.95" customHeight="1">
      <c r="A18" s="2">
        <v>15</v>
      </c>
      <c r="B18" s="2" t="s">
        <v>372</v>
      </c>
      <c r="C18" s="2" t="s">
        <v>25</v>
      </c>
      <c r="D18" s="2" t="s">
        <v>371</v>
      </c>
      <c r="E18" s="2" t="s">
        <v>370</v>
      </c>
    </row>
    <row r="19" spans="1:5" ht="21.95" customHeight="1">
      <c r="A19" s="2">
        <v>16</v>
      </c>
      <c r="B19" s="2" t="s">
        <v>387</v>
      </c>
      <c r="C19" s="2" t="s">
        <v>25</v>
      </c>
      <c r="D19" s="2" t="s">
        <v>371</v>
      </c>
      <c r="E19" s="2" t="s">
        <v>370</v>
      </c>
    </row>
    <row r="20" spans="1:5" ht="17.100000000000001" customHeight="1">
      <c r="A20" s="2">
        <v>17</v>
      </c>
      <c r="B20" s="2" t="s">
        <v>373</v>
      </c>
      <c r="C20" s="2" t="s">
        <v>37</v>
      </c>
      <c r="D20" s="2" t="s">
        <v>375</v>
      </c>
      <c r="E20" s="2" t="s">
        <v>374</v>
      </c>
    </row>
    <row r="21" spans="1:5" ht="21.95" customHeight="1">
      <c r="A21" s="2">
        <v>18</v>
      </c>
      <c r="B21" s="2" t="s">
        <v>337</v>
      </c>
      <c r="C21" s="2" t="s">
        <v>262</v>
      </c>
      <c r="D21" s="2" t="s">
        <v>339</v>
      </c>
      <c r="E21" s="2" t="s">
        <v>338</v>
      </c>
    </row>
    <row r="22" spans="1:5" ht="21.95" customHeight="1">
      <c r="A22" s="2">
        <v>19</v>
      </c>
      <c r="B22" s="2" t="s">
        <v>392</v>
      </c>
      <c r="C22" s="2" t="s">
        <v>63</v>
      </c>
      <c r="D22" s="2" t="s">
        <v>64</v>
      </c>
      <c r="E22" s="2" t="s">
        <v>338</v>
      </c>
    </row>
    <row r="23" spans="1:5" ht="21.95" customHeight="1">
      <c r="A23" s="2">
        <v>20</v>
      </c>
      <c r="B23" s="2" t="s">
        <v>340</v>
      </c>
      <c r="C23" s="2" t="s">
        <v>63</v>
      </c>
      <c r="D23" s="2" t="s">
        <v>249</v>
      </c>
      <c r="E23" s="2" t="s">
        <v>341</v>
      </c>
    </row>
    <row r="24" spans="1:5" ht="21.95" customHeight="1">
      <c r="A24" s="2">
        <v>21</v>
      </c>
      <c r="B24" s="2" t="s">
        <v>393</v>
      </c>
      <c r="C24" s="2" t="s">
        <v>63</v>
      </c>
      <c r="D24" s="2" t="s">
        <v>394</v>
      </c>
      <c r="E24" s="2" t="s">
        <v>338</v>
      </c>
    </row>
    <row r="25" spans="1:5" ht="21.95" customHeight="1">
      <c r="A25" s="2">
        <v>22</v>
      </c>
      <c r="B25" s="2" t="s">
        <v>342</v>
      </c>
      <c r="C25" s="2" t="s">
        <v>63</v>
      </c>
      <c r="D25" s="2" t="s">
        <v>305</v>
      </c>
      <c r="E25" s="2" t="s">
        <v>341</v>
      </c>
    </row>
    <row r="26" spans="1:5" ht="21.95" customHeight="1">
      <c r="A26" s="2">
        <v>23</v>
      </c>
      <c r="B26" s="2" t="s">
        <v>395</v>
      </c>
      <c r="C26" s="2" t="s">
        <v>63</v>
      </c>
      <c r="D26" s="2" t="s">
        <v>396</v>
      </c>
      <c r="E26" s="2" t="s">
        <v>338</v>
      </c>
    </row>
    <row r="27" spans="1:5" ht="21.95" customHeight="1">
      <c r="A27" s="2">
        <v>24</v>
      </c>
      <c r="B27" s="2" t="s">
        <v>343</v>
      </c>
      <c r="C27" s="2" t="s">
        <v>68</v>
      </c>
      <c r="D27" s="2" t="s">
        <v>344</v>
      </c>
      <c r="E27" s="2" t="s">
        <v>341</v>
      </c>
    </row>
    <row r="28" spans="1:5" ht="21.95" customHeight="1">
      <c r="A28" s="2">
        <v>25</v>
      </c>
      <c r="B28" s="2" t="s">
        <v>397</v>
      </c>
      <c r="C28" s="2" t="s">
        <v>63</v>
      </c>
      <c r="D28" s="2" t="s">
        <v>394</v>
      </c>
      <c r="E28" s="2" t="s">
        <v>338</v>
      </c>
    </row>
    <row r="29" spans="1:5" ht="21.95" customHeight="1">
      <c r="A29" s="2">
        <v>26</v>
      </c>
      <c r="B29" s="2" t="s">
        <v>345</v>
      </c>
      <c r="C29" s="2" t="s">
        <v>68</v>
      </c>
      <c r="D29" s="2" t="s">
        <v>269</v>
      </c>
      <c r="E29" s="2" t="s">
        <v>338</v>
      </c>
    </row>
    <row r="30" spans="1:5" ht="21.95" customHeight="1">
      <c r="A30" s="2">
        <v>27</v>
      </c>
      <c r="B30" s="2" t="s">
        <v>398</v>
      </c>
      <c r="C30" s="2" t="s">
        <v>68</v>
      </c>
      <c r="D30" s="2" t="s">
        <v>142</v>
      </c>
      <c r="E30" s="2" t="s">
        <v>338</v>
      </c>
    </row>
    <row r="31" spans="1:5" ht="21.95" customHeight="1">
      <c r="A31" s="2">
        <v>28</v>
      </c>
      <c r="B31" s="2" t="s">
        <v>346</v>
      </c>
      <c r="C31" s="2" t="s">
        <v>68</v>
      </c>
      <c r="D31" s="2" t="s">
        <v>137</v>
      </c>
      <c r="E31" s="2" t="s">
        <v>341</v>
      </c>
    </row>
    <row r="32" spans="1:5" ht="21.95" customHeight="1">
      <c r="A32" s="2">
        <v>29</v>
      </c>
      <c r="B32" s="2" t="s">
        <v>399</v>
      </c>
      <c r="C32" s="2" t="s">
        <v>68</v>
      </c>
      <c r="D32" s="2" t="s">
        <v>142</v>
      </c>
      <c r="E32" s="2" t="s">
        <v>341</v>
      </c>
    </row>
    <row r="33" spans="1:5" ht="21.95" customHeight="1">
      <c r="A33" s="2">
        <v>30</v>
      </c>
      <c r="B33" s="2" t="s">
        <v>347</v>
      </c>
      <c r="C33" s="2" t="s">
        <v>139</v>
      </c>
      <c r="D33" s="2" t="s">
        <v>348</v>
      </c>
      <c r="E33" s="2" t="s">
        <v>338</v>
      </c>
    </row>
    <row r="34" spans="1:5" ht="21.95" customHeight="1">
      <c r="A34" s="2">
        <v>31</v>
      </c>
      <c r="B34" s="2" t="s">
        <v>400</v>
      </c>
      <c r="C34" s="2" t="s">
        <v>139</v>
      </c>
      <c r="D34" s="2" t="s">
        <v>348</v>
      </c>
      <c r="E34" s="2" t="s">
        <v>338</v>
      </c>
    </row>
    <row r="35" spans="1:5" ht="21.95" customHeight="1">
      <c r="A35" s="2">
        <v>32</v>
      </c>
      <c r="B35" s="2" t="s">
        <v>349</v>
      </c>
      <c r="C35" s="2" t="s">
        <v>252</v>
      </c>
      <c r="D35" s="2" t="s">
        <v>350</v>
      </c>
      <c r="E35" s="2" t="s">
        <v>338</v>
      </c>
    </row>
    <row r="36" spans="1:5" ht="21.95" customHeight="1">
      <c r="A36" s="2">
        <v>33</v>
      </c>
      <c r="B36" s="2" t="s">
        <v>401</v>
      </c>
      <c r="C36" s="2" t="s">
        <v>252</v>
      </c>
      <c r="D36" s="2" t="s">
        <v>350</v>
      </c>
      <c r="E36" s="2" t="s">
        <v>338</v>
      </c>
    </row>
    <row r="37" spans="1:5" ht="21.95" customHeight="1">
      <c r="A37" s="2">
        <v>34</v>
      </c>
      <c r="B37" s="2" t="s">
        <v>351</v>
      </c>
      <c r="C37" s="2" t="s">
        <v>139</v>
      </c>
      <c r="D37" s="2" t="s">
        <v>352</v>
      </c>
      <c r="E37" s="2" t="s">
        <v>341</v>
      </c>
    </row>
    <row r="38" spans="1:5" ht="21.95" customHeight="1">
      <c r="A38" s="2">
        <v>35</v>
      </c>
      <c r="B38" s="2" t="s">
        <v>402</v>
      </c>
      <c r="C38" s="2" t="s">
        <v>139</v>
      </c>
      <c r="D38" s="2" t="s">
        <v>403</v>
      </c>
      <c r="E38" s="2" t="s">
        <v>341</v>
      </c>
    </row>
    <row r="39" spans="1:5" ht="21.95" customHeight="1">
      <c r="A39" s="2">
        <v>36</v>
      </c>
      <c r="B39" s="2" t="s">
        <v>353</v>
      </c>
      <c r="C39" s="2" t="s">
        <v>139</v>
      </c>
      <c r="D39" s="2" t="s">
        <v>354</v>
      </c>
      <c r="E39" s="2" t="s">
        <v>338</v>
      </c>
    </row>
    <row r="40" spans="1:5" ht="21.95" customHeight="1">
      <c r="A40" s="2">
        <v>37</v>
      </c>
      <c r="B40" s="2" t="s">
        <v>404</v>
      </c>
      <c r="C40" s="2" t="s">
        <v>139</v>
      </c>
      <c r="D40" s="2" t="s">
        <v>348</v>
      </c>
      <c r="E40" s="2" t="s">
        <v>338</v>
      </c>
    </row>
    <row r="41" spans="1:5" ht="21.95" customHeight="1">
      <c r="A41" s="2">
        <v>38</v>
      </c>
      <c r="B41" s="2" t="s">
        <v>355</v>
      </c>
      <c r="C41" s="2" t="s">
        <v>139</v>
      </c>
      <c r="D41" s="2" t="s">
        <v>352</v>
      </c>
      <c r="E41" s="2" t="s">
        <v>338</v>
      </c>
    </row>
    <row r="42" spans="1:5" ht="21.95" customHeight="1">
      <c r="A42" s="2">
        <v>39</v>
      </c>
      <c r="B42" s="2" t="s">
        <v>405</v>
      </c>
      <c r="C42" s="2" t="s">
        <v>139</v>
      </c>
      <c r="D42" s="2" t="s">
        <v>406</v>
      </c>
      <c r="E42" s="2" t="s">
        <v>338</v>
      </c>
    </row>
    <row r="43" spans="1:5" ht="21.95" customHeight="1">
      <c r="A43" s="2">
        <v>40</v>
      </c>
      <c r="B43" s="2" t="s">
        <v>407</v>
      </c>
      <c r="C43" s="2" t="s">
        <v>408</v>
      </c>
      <c r="D43" s="2" t="s">
        <v>409</v>
      </c>
      <c r="E43" s="2" t="s">
        <v>338</v>
      </c>
    </row>
    <row r="44" spans="1:5" ht="21.95" customHeight="1">
      <c r="A44" s="2">
        <v>41</v>
      </c>
      <c r="B44" s="2" t="s">
        <v>376</v>
      </c>
      <c r="C44" s="2" t="s">
        <v>408</v>
      </c>
      <c r="D44" s="2" t="s">
        <v>410</v>
      </c>
      <c r="E44" s="2" t="s">
        <v>338</v>
      </c>
    </row>
    <row r="45" spans="1:5" ht="21.95" customHeight="1">
      <c r="A45" s="2">
        <v>42</v>
      </c>
      <c r="B45" s="2" t="s">
        <v>356</v>
      </c>
      <c r="C45" s="2" t="s">
        <v>45</v>
      </c>
      <c r="D45" s="2" t="s">
        <v>289</v>
      </c>
      <c r="E45" s="2" t="s">
        <v>341</v>
      </c>
    </row>
    <row r="46" spans="1:5" ht="21.95" customHeight="1">
      <c r="A46" s="2">
        <v>43</v>
      </c>
      <c r="B46" s="2" t="s">
        <v>411</v>
      </c>
      <c r="C46" s="2" t="s">
        <v>45</v>
      </c>
      <c r="D46" s="2" t="s">
        <v>160</v>
      </c>
      <c r="E46" s="2" t="s">
        <v>338</v>
      </c>
    </row>
    <row r="47" spans="1:5" ht="21.95" customHeight="1">
      <c r="A47" s="2">
        <v>44</v>
      </c>
      <c r="B47" s="2" t="s">
        <v>357</v>
      </c>
      <c r="C47" s="2" t="s">
        <v>45</v>
      </c>
      <c r="D47" s="2" t="s">
        <v>289</v>
      </c>
      <c r="E47" s="2" t="s">
        <v>338</v>
      </c>
    </row>
    <row r="48" spans="1:5" ht="21.95" customHeight="1">
      <c r="A48" s="2">
        <v>45</v>
      </c>
      <c r="B48" s="2" t="s">
        <v>412</v>
      </c>
      <c r="C48" s="2" t="s">
        <v>45</v>
      </c>
      <c r="D48" s="2" t="s">
        <v>289</v>
      </c>
      <c r="E48" s="2" t="s">
        <v>338</v>
      </c>
    </row>
    <row r="49" spans="1:5" ht="21.95" customHeight="1">
      <c r="A49" s="2">
        <v>46</v>
      </c>
      <c r="B49" s="2" t="s">
        <v>358</v>
      </c>
      <c r="C49" s="2" t="s">
        <v>167</v>
      </c>
      <c r="D49" s="2" t="s">
        <v>174</v>
      </c>
      <c r="E49" s="2" t="s">
        <v>338</v>
      </c>
    </row>
    <row r="50" spans="1:5" ht="21.95" customHeight="1">
      <c r="A50" s="2">
        <v>47</v>
      </c>
      <c r="B50" s="2" t="s">
        <v>413</v>
      </c>
      <c r="C50" s="2" t="s">
        <v>167</v>
      </c>
      <c r="D50" s="2" t="s">
        <v>174</v>
      </c>
      <c r="E50" s="2" t="s">
        <v>341</v>
      </c>
    </row>
  </sheetData>
  <mergeCells count="1">
    <mergeCell ref="A2:E2"/>
  </mergeCells>
  <phoneticPr fontId="7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河沟</vt:lpstr>
      <vt:lpstr>水库、淤地坝</vt:lpstr>
      <vt:lpstr>水源地</vt:lpstr>
      <vt:lpstr>河沟!Print_Area</vt:lpstr>
      <vt:lpstr>水库、淤地坝!Print_Area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2019-11-29T03:23:46Z</cp:lastPrinted>
  <dcterms:created xsi:type="dcterms:W3CDTF">2006-09-16T00:00:00Z</dcterms:created>
  <dcterms:modified xsi:type="dcterms:W3CDTF">2019-11-29T03:33:48Z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